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19440" windowHeight="11985" firstSheet="2" activeTab="2"/>
  </bookViews>
  <sheets>
    <sheet name="balanzas check mueble" sheetId="7" state="hidden" r:id="rId1"/>
    <sheet name="balanza check inmueble" sheetId="10" state="hidden" r:id="rId2"/>
    <sheet name="RBM" sheetId="9" r:id="rId3"/>
  </sheets>
  <definedNames>
    <definedName name="_xlnm._FilterDatabase" localSheetId="2" hidden="1">RBM!$A$8:$C$5639</definedName>
    <definedName name="_xlnm.Print_Area" localSheetId="2">RBM!$A$1:$D$5642</definedName>
    <definedName name="_xlnm.Print_Titles" localSheetId="2">RBM!$8:$8</definedName>
  </definedNames>
  <calcPr calcId="145621"/>
  <pivotCaches>
    <pivotCache cacheId="38" r:id="rId4"/>
    <pivotCache cacheId="39" r:id="rId5"/>
  </pivotCaches>
</workbook>
</file>

<file path=xl/calcChain.xml><?xml version="1.0" encoding="utf-8"?>
<calcChain xmlns="http://schemas.openxmlformats.org/spreadsheetml/2006/main">
  <c r="C5641" i="9" l="1"/>
  <c r="F5641" i="9" l="1"/>
  <c r="K31" i="10" l="1"/>
  <c r="K30" i="10"/>
  <c r="K29" i="10"/>
  <c r="K28" i="10"/>
  <c r="K27" i="10"/>
  <c r="K26" i="10"/>
  <c r="K25" i="10"/>
  <c r="K86" i="7" l="1"/>
  <c r="J86" i="7"/>
  <c r="I86" i="7"/>
  <c r="H86" i="7"/>
  <c r="K85" i="7"/>
  <c r="J85" i="7"/>
  <c r="I85" i="7"/>
  <c r="H85" i="7"/>
  <c r="K84" i="7"/>
  <c r="J84" i="7"/>
  <c r="I84" i="7"/>
  <c r="H84" i="7"/>
  <c r="K83" i="7"/>
  <c r="J83" i="7"/>
  <c r="I83" i="7"/>
  <c r="H83" i="7"/>
  <c r="K82" i="7"/>
  <c r="J82" i="7"/>
  <c r="I82" i="7"/>
  <c r="H82" i="7"/>
  <c r="K81" i="7"/>
  <c r="J81" i="7"/>
  <c r="I81" i="7"/>
  <c r="H81" i="7"/>
  <c r="K80" i="7"/>
  <c r="J80" i="7"/>
  <c r="I80" i="7"/>
  <c r="H80" i="7"/>
  <c r="K79" i="7"/>
  <c r="J79" i="7"/>
  <c r="I79" i="7"/>
  <c r="H79" i="7"/>
  <c r="K78" i="7"/>
  <c r="J78" i="7"/>
  <c r="I78" i="7"/>
  <c r="H78" i="7"/>
  <c r="K77" i="7"/>
  <c r="J77" i="7"/>
  <c r="I77" i="7"/>
  <c r="H77" i="7"/>
  <c r="K76" i="7"/>
  <c r="J76" i="7"/>
  <c r="I76" i="7"/>
  <c r="H76" i="7"/>
  <c r="K75" i="7"/>
  <c r="J75" i="7"/>
  <c r="I75" i="7"/>
  <c r="H75" i="7"/>
  <c r="K74" i="7"/>
  <c r="J74" i="7"/>
  <c r="I74" i="7"/>
  <c r="H74" i="7"/>
  <c r="K73" i="7"/>
  <c r="J73" i="7"/>
  <c r="I73" i="7"/>
  <c r="H73" i="7"/>
  <c r="K72" i="7"/>
  <c r="J72" i="7"/>
  <c r="I72" i="7"/>
  <c r="H72" i="7"/>
  <c r="K71" i="7"/>
  <c r="J71" i="7"/>
  <c r="I71" i="7"/>
  <c r="H71" i="7"/>
  <c r="K70" i="7"/>
  <c r="J70" i="7"/>
  <c r="I70" i="7"/>
  <c r="H70" i="7"/>
  <c r="K69" i="7"/>
  <c r="J69" i="7"/>
  <c r="I69" i="7"/>
  <c r="H69" i="7"/>
  <c r="K68" i="7"/>
  <c r="J68" i="7"/>
  <c r="I68" i="7"/>
  <c r="H68" i="7"/>
  <c r="K67" i="7"/>
  <c r="J67" i="7"/>
  <c r="I67" i="7"/>
  <c r="H67" i="7"/>
  <c r="K66" i="7"/>
  <c r="J66" i="7"/>
  <c r="I66" i="7"/>
  <c r="H66" i="7"/>
  <c r="K65" i="7"/>
  <c r="J65" i="7"/>
  <c r="I65" i="7"/>
  <c r="H65" i="7"/>
  <c r="K64" i="7"/>
  <c r="J64" i="7"/>
  <c r="I64" i="7"/>
  <c r="H64" i="7"/>
  <c r="K63" i="7"/>
  <c r="J63" i="7"/>
  <c r="I63" i="7"/>
  <c r="H63" i="7"/>
  <c r="K61" i="7"/>
  <c r="E10" i="10" l="1"/>
  <c r="L4" i="10"/>
  <c r="M4" i="10" s="1"/>
  <c r="L6" i="10"/>
  <c r="E29" i="7"/>
  <c r="L24" i="7" l="1"/>
  <c r="M24" i="7" s="1"/>
  <c r="L27" i="7"/>
  <c r="M27" i="7" s="1"/>
  <c r="L26" i="7"/>
  <c r="M26" i="7" s="1"/>
  <c r="L25" i="7"/>
  <c r="M25" i="7" s="1"/>
  <c r="L22" i="7"/>
  <c r="M22" i="7" s="1"/>
  <c r="L21" i="7"/>
  <c r="M21" i="7" s="1"/>
  <c r="L20" i="7"/>
  <c r="M20" i="7" s="1"/>
  <c r="L19" i="7"/>
  <c r="M19" i="7" s="1"/>
  <c r="L18" i="7"/>
  <c r="M18" i="7" s="1"/>
  <c r="L16" i="7"/>
  <c r="M16" i="7" s="1"/>
  <c r="L15" i="7"/>
  <c r="M15" i="7" s="1"/>
  <c r="L14" i="7"/>
  <c r="M14" i="7" s="1"/>
  <c r="L13" i="7"/>
  <c r="M13" i="7" s="1"/>
  <c r="L12" i="7"/>
  <c r="M12" i="7" s="1"/>
  <c r="L11" i="7"/>
  <c r="M11" i="7" s="1"/>
  <c r="L10" i="7"/>
  <c r="M10" i="7" s="1"/>
  <c r="L9" i="7"/>
  <c r="M9" i="7" s="1"/>
  <c r="L6" i="7"/>
  <c r="M6" i="7" s="1"/>
  <c r="L8" i="7"/>
  <c r="M8" i="7" s="1"/>
  <c r="L4" i="7"/>
  <c r="M4" i="7" s="1"/>
  <c r="M28" i="7"/>
  <c r="M31" i="7" l="1"/>
  <c r="M6" i="10" l="1"/>
  <c r="M10" i="10" s="1"/>
</calcChain>
</file>

<file path=xl/comments1.xml><?xml version="1.0" encoding="utf-8"?>
<comments xmlns="http://schemas.openxmlformats.org/spreadsheetml/2006/main">
  <authors>
    <author>DGCG</author>
  </authors>
  <commentList>
    <comment ref="C5641" authorId="0">
      <text>
        <r>
          <rPr>
            <b/>
            <sz val="9"/>
            <color indexed="81"/>
            <rFont val="Tahoma"/>
            <family val="2"/>
          </rPr>
          <t>DGCG:</t>
        </r>
        <r>
          <rPr>
            <sz val="9"/>
            <color indexed="81"/>
            <rFont val="Tahoma"/>
            <family val="2"/>
          </rPr>
          <t xml:space="preserve">
Debe coincidir con el ESF, Plan 1240
</t>
        </r>
      </text>
    </comment>
  </commentList>
</comments>
</file>

<file path=xl/sharedStrings.xml><?xml version="1.0" encoding="utf-8"?>
<sst xmlns="http://schemas.openxmlformats.org/spreadsheetml/2006/main" count="11422" uniqueCount="6113">
  <si>
    <t>(Pesos)</t>
  </si>
  <si>
    <t>Ente Público:</t>
  </si>
  <si>
    <t>Código</t>
  </si>
  <si>
    <t>Descripción del Bien Mueble</t>
  </si>
  <si>
    <t>Valor en libros</t>
  </si>
  <si>
    <t xml:space="preserve">                    Instituto de Seguridad Social del Estado de Guanajuato</t>
  </si>
  <si>
    <t>Instituto de Seguridad Social del Estado de Guanajuato</t>
  </si>
  <si>
    <t>Total de Bienes Muebles</t>
  </si>
  <si>
    <t>TRANSACCION Z_BALANZA</t>
  </si>
  <si>
    <t>Etiquetas de fila</t>
  </si>
  <si>
    <t>Total general</t>
  </si>
  <si>
    <t>Suma de Valor en libros</t>
  </si>
  <si>
    <t>CUENTA</t>
  </si>
  <si>
    <t>Saldo Inicial</t>
  </si>
  <si>
    <t>Debe</t>
  </si>
  <si>
    <t>Haber</t>
  </si>
  <si>
    <t>Saldo</t>
  </si>
  <si>
    <t xml:space="preserve">  1241100001  REVALUACIÓN DE MOBIL</t>
  </si>
  <si>
    <t xml:space="preserve">  1241151100  MUEBLES DE OFICINA Y</t>
  </si>
  <si>
    <t xml:space="preserve">  1241251200  MUEBLES EXCEPTO DE O</t>
  </si>
  <si>
    <t xml:space="preserve">  1241300001  REVALUACIÓN DE BIENE</t>
  </si>
  <si>
    <t xml:space="preserve">  1241351500  EQ. COMPUTO Y TECNOL</t>
  </si>
  <si>
    <t xml:space="preserve">  1241951900  OTROS MOBILIARIOS Y</t>
  </si>
  <si>
    <t xml:space="preserve">  1242152100  EQUIPO Y APARATOS AU</t>
  </si>
  <si>
    <t xml:space="preserve">  1242252200  APARATOS DEPORTIVOS</t>
  </si>
  <si>
    <t xml:space="preserve">  1242352300  CÁMARAS FOTOGRÁFICAS</t>
  </si>
  <si>
    <t xml:space="preserve">  1242952900  OTRO MOBILIARIO Y EQ</t>
  </si>
  <si>
    <t xml:space="preserve">  1243153100  EQUIPO MEDICO Y DE L</t>
  </si>
  <si>
    <t xml:space="preserve">  1243253200  INSTRUMENTAL MEDICO</t>
  </si>
  <si>
    <t xml:space="preserve">  1244100001  REVALUACION DE EQUIP</t>
  </si>
  <si>
    <t xml:space="preserve">  1244154100  VEHICULOS Y EQUIPO T</t>
  </si>
  <si>
    <t xml:space="preserve">  1244954900  OTROS EQUIPOS DE TRA</t>
  </si>
  <si>
    <t xml:space="preserve">  1246156100  MAQUINARIA Y EQUIPO</t>
  </si>
  <si>
    <t xml:space="preserve">  1246256200  MAQUINARIA Y EQUIPO</t>
  </si>
  <si>
    <t xml:space="preserve">  1246356300  MAQUINARIA Y EQUIPO</t>
  </si>
  <si>
    <t xml:space="preserve">  1246456400  SISTEMA DE AIRE ACON</t>
  </si>
  <si>
    <t xml:space="preserve">  1246500001  REVALUACION EQ DE CO</t>
  </si>
  <si>
    <t xml:space="preserve">  1246556500  EQUIPOS Y APARATOS D</t>
  </si>
  <si>
    <t xml:space="preserve">  1246656600  EQUIPO DE GENERACION</t>
  </si>
  <si>
    <t xml:space="preserve">  1246756700  HERRAMIENTAS Y MAQUI</t>
  </si>
  <si>
    <t xml:space="preserve">  1246956900  OTROS EQUIPOS</t>
  </si>
  <si>
    <t>* CUENTAS</t>
  </si>
  <si>
    <t>OK</t>
  </si>
  <si>
    <t>DIFERENCIA</t>
  </si>
  <si>
    <t xml:space="preserve">  1231000001  REVALUACION DE TERRENOS</t>
  </si>
  <si>
    <t xml:space="preserve">  1231058100  TERRENOS A VALOR HISTORICO</t>
  </si>
  <si>
    <t xml:space="preserve">  1233000001  REVALUACION DE EDIFICIOS</t>
  </si>
  <si>
    <t xml:space="preserve">  1233058300  EDIFICIOS A VALOR HI</t>
  </si>
  <si>
    <t xml:space="preserve">  1236262200  OBRAS EN PROCESO</t>
  </si>
  <si>
    <t xml:space="preserve">  1239058900  INMUEBLES EN USUFRUC</t>
  </si>
  <si>
    <t xml:space="preserve">  1239058910  INMUEBLES ADJUDICADOS</t>
  </si>
  <si>
    <t>SALDO BALANZA 1240000000---1249999999</t>
  </si>
  <si>
    <t xml:space="preserve">  1246959900  BIENES MUEBLES EN TRÁNSITO</t>
  </si>
  <si>
    <t>OTROS</t>
  </si>
  <si>
    <t>5110-000101001041</t>
  </si>
  <si>
    <t>ESTANTERÍA PARA FARMACIA, .90 M DE</t>
  </si>
  <si>
    <t>5110-000101131245</t>
  </si>
  <si>
    <t>SILLA APILABLE  MEDIDAS 0.51 X 0.45</t>
  </si>
  <si>
    <t>5110-000101001499</t>
  </si>
  <si>
    <t>SILLA FIJA CUATRO PATAS SIN BRAZOS</t>
  </si>
  <si>
    <t>5110-000101131254</t>
  </si>
  <si>
    <t>SILLA FIJA SIN BRAZOS (BASE TRINEO)</t>
  </si>
  <si>
    <t>5110-000101131273</t>
  </si>
  <si>
    <t>5110-000101131278</t>
  </si>
  <si>
    <t>5110-000101131331</t>
  </si>
  <si>
    <t>SILLON FIJO VISITAS S/BRAZOS</t>
  </si>
  <si>
    <t>5110-000101131562</t>
  </si>
  <si>
    <t>5110-000101132000</t>
  </si>
  <si>
    <t>ARCHIVERO VERTICAL DE 4 GAV. METÁLICO</t>
  </si>
  <si>
    <t>5110-000101001496</t>
  </si>
  <si>
    <t>5110-000101001357</t>
  </si>
  <si>
    <t>5110-000101001541</t>
  </si>
  <si>
    <t>5110-000101001545</t>
  </si>
  <si>
    <t>5110-000101131133</t>
  </si>
  <si>
    <t>SILLA PLEGABLE METALICA CON</t>
  </si>
  <si>
    <t>5110-000101039412</t>
  </si>
  <si>
    <t>SILLA RESPALDO MEDIO TIPO TRINEO</t>
  </si>
  <si>
    <t>5110-000101039876</t>
  </si>
  <si>
    <t>SILLON EJEC RESPALDO ALTO MEC RECLINABLE</t>
  </si>
  <si>
    <t>5110-000101039883</t>
  </si>
  <si>
    <t>5110-000101130942</t>
  </si>
  <si>
    <t>TRAMO DE ESTANTERIA CENTRAL  FARMACIA</t>
  </si>
  <si>
    <t>5110-000101102419</t>
  </si>
  <si>
    <t>MUEBLE PARA FARMACIA COLUMNA TECNOBLOCK</t>
  </si>
  <si>
    <t>5110-000101102536</t>
  </si>
  <si>
    <t>MESA DE TRABAJO 1.50 X 0.75 X 0.75</t>
  </si>
  <si>
    <t>5110-000101106725</t>
  </si>
  <si>
    <t>BANCO FOIL FO01</t>
  </si>
  <si>
    <t>5110-000101126537</t>
  </si>
  <si>
    <t>MUEBLE PARA CAJA CON INSTALACIÓN P/COMP</t>
  </si>
  <si>
    <t>5110-000101132756</t>
  </si>
  <si>
    <t>MAMPARAS ESTACIONES OPERATIVAS</t>
  </si>
  <si>
    <t>5110-000101001512</t>
  </si>
  <si>
    <t>SILLA APILABLE PARA VISITAS</t>
  </si>
  <si>
    <t>5110-000101001449</t>
  </si>
  <si>
    <t>SILLA FIJA DE VISITAS SIN BRAZOS</t>
  </si>
  <si>
    <t>5110-000101001432</t>
  </si>
  <si>
    <t>5110-000101001408</t>
  </si>
  <si>
    <t>5110-000101001392</t>
  </si>
  <si>
    <t>5110-000101001324</t>
  </si>
  <si>
    <t>ESCRITORIO SECRETARIAL DE 1.20 X 0.75</t>
  </si>
  <si>
    <t>5110-000101001282</t>
  </si>
  <si>
    <t>5110-000101001232</t>
  </si>
  <si>
    <t>GABINETES UNIVERSALES METÁLICOS CON</t>
  </si>
  <si>
    <t>5110-000101001045</t>
  </si>
  <si>
    <t>5110-000101001012</t>
  </si>
  <si>
    <t>BANCA PARA VESTIDOR DE 1.20X1.40X 0.44M</t>
  </si>
  <si>
    <t>5110-000101004221</t>
  </si>
  <si>
    <t>SILLON EJECUTIVO RESPALDO ALTO C/BRAZOS</t>
  </si>
  <si>
    <t>5110-000101126532</t>
  </si>
  <si>
    <t>MUEBLE PARA CAJA</t>
  </si>
  <si>
    <t>5110-000101001637</t>
  </si>
  <si>
    <t>CONTENEDOR 4 RUEDAS</t>
  </si>
  <si>
    <t>5110-000101131606</t>
  </si>
  <si>
    <t>GABINETE UNIVERSAL METÁLICO</t>
  </si>
  <si>
    <t>5110-000101131662</t>
  </si>
  <si>
    <t>5110-000101106627</t>
  </si>
  <si>
    <t>5110-000101129980</t>
  </si>
  <si>
    <t>VITRINA 1.80M  LARGO X .57 M ANCHO X .95</t>
  </si>
  <si>
    <t>5110-000101129981</t>
  </si>
  <si>
    <t>5110-000101000669</t>
  </si>
  <si>
    <t>BANCA LINEA URBANI MCA. MUPA</t>
  </si>
  <si>
    <t>5110-000101130071</t>
  </si>
  <si>
    <t>VITRINA 1.20 M LARGO X .57 M ANCHO X .95</t>
  </si>
  <si>
    <t>5110-000101130052</t>
  </si>
  <si>
    <t>5110-000101126506</t>
  </si>
  <si>
    <t>MESA DE TRABAJO DE 1.20M LARGO X .60M</t>
  </si>
  <si>
    <t>5110-000101111620</t>
  </si>
  <si>
    <t>ARCHIVERO VERT. 4 GAV METALICO T/O NEGRO</t>
  </si>
  <si>
    <t>5110-000101111430</t>
  </si>
  <si>
    <t>SOFA DE 3 PLAZAS TAPIZADO EN PIEL</t>
  </si>
  <si>
    <t>5110-000101111421</t>
  </si>
  <si>
    <t>SUMINISTRO PARA DE ESTANTE ESQUELETO</t>
  </si>
  <si>
    <t>5110-000101111392</t>
  </si>
  <si>
    <t>5110-000101102524</t>
  </si>
  <si>
    <t>5110-000101102488</t>
  </si>
  <si>
    <t>5110-000101091729</t>
  </si>
  <si>
    <t>LOCKER CON 4 COMPARTIMIENTOS CON</t>
  </si>
  <si>
    <t>5110-000101091725</t>
  </si>
  <si>
    <t>5110-000101001006</t>
  </si>
  <si>
    <t>Suministro para estante refaccionario</t>
  </si>
  <si>
    <t>5110-000101001017</t>
  </si>
  <si>
    <t>Suministro para de estante esqueleto</t>
  </si>
  <si>
    <t>5110-000101001278</t>
  </si>
  <si>
    <t>5110-000101001370</t>
  </si>
  <si>
    <t>5110-000101091723</t>
  </si>
  <si>
    <t>5110-000101039409</t>
  </si>
  <si>
    <t>5110-000101039410</t>
  </si>
  <si>
    <t>5110-000101039427</t>
  </si>
  <si>
    <t>5110-000101039462</t>
  </si>
  <si>
    <t>SILLA DE VISITAS FIJA RESPALDO ALTO</t>
  </si>
  <si>
    <t>5110-000101039576</t>
  </si>
  <si>
    <t>MAMPARA CURVA DE SOBREPONER TAPIZADA</t>
  </si>
  <si>
    <t>5110-000101039586</t>
  </si>
  <si>
    <t>LOCKER CON 4 COMPARTIMENTOS CON ACRILICO</t>
  </si>
  <si>
    <t>5110-000101130124</t>
  </si>
  <si>
    <t>MUEBLE LAVADORA DE .60M LARGO X .55M</t>
  </si>
  <si>
    <t>5110-000101111408</t>
  </si>
  <si>
    <t>5110-000101111423</t>
  </si>
  <si>
    <t>MESA DE CENTRO CUADRADA DE 0.60 X 0.60 M</t>
  </si>
  <si>
    <t>5110-000101111450</t>
  </si>
  <si>
    <t>SILLA FIJA APILABLE DE 4 PATAS</t>
  </si>
  <si>
    <t>5110-000101111481</t>
  </si>
  <si>
    <t>MODULO DE RECEPCION DE 1.89 X 1.89 M.</t>
  </si>
  <si>
    <t>5110-000101111490</t>
  </si>
  <si>
    <t>ESCRITORIO DE 1.50mX1.50m TIPO ESQUINERA</t>
  </si>
  <si>
    <t>5110-000101111606</t>
  </si>
  <si>
    <t>5110-000101111617</t>
  </si>
  <si>
    <t>ESTACIÓN OPERATIVA  PARA 4 PERSONAS</t>
  </si>
  <si>
    <t>5110-000101126508</t>
  </si>
  <si>
    <t>5110-000101126539</t>
  </si>
  <si>
    <t>5110-000101129974</t>
  </si>
  <si>
    <t>5110-000101130025</t>
  </si>
  <si>
    <t>VITRINA EXHIDORA</t>
  </si>
  <si>
    <t>5110-000101130772</t>
  </si>
  <si>
    <t>5110-000101131247</t>
  </si>
  <si>
    <t>SOFA DE 2 PLAZA CON DESCANSABRAZOS</t>
  </si>
  <si>
    <t>5110-000101131251</t>
  </si>
  <si>
    <t>5110-000101131313</t>
  </si>
  <si>
    <t>SILLA OPERATIVA CON BASE GIRATORIA</t>
  </si>
  <si>
    <t>5110-000101131325</t>
  </si>
  <si>
    <t>5110-000101131454</t>
  </si>
  <si>
    <t>5110-000101131516</t>
  </si>
  <si>
    <t>SILLA APILABLE</t>
  </si>
  <si>
    <t>5110-000101131573</t>
  </si>
  <si>
    <t>5110-000101130923</t>
  </si>
  <si>
    <t>5110-000101131973</t>
  </si>
  <si>
    <t>5110-000101130889</t>
  </si>
  <si>
    <t>5110-000101130848</t>
  </si>
  <si>
    <t>5110-000101132743</t>
  </si>
  <si>
    <t>5110-000101001532</t>
  </si>
  <si>
    <t>5110-000101111596</t>
  </si>
  <si>
    <t>5110-000101111530</t>
  </si>
  <si>
    <t>SILLA PARA CAJERO  MEDIDAS 0.48 X</t>
  </si>
  <si>
    <t>5110-000101111469</t>
  </si>
  <si>
    <t>5110-000101111409</t>
  </si>
  <si>
    <t>5110-000101102503</t>
  </si>
  <si>
    <t>5110-000101102492</t>
  </si>
  <si>
    <t>5110-000101102437</t>
  </si>
  <si>
    <t>5110-000101091713</t>
  </si>
  <si>
    <t>5110-000101001099</t>
  </si>
  <si>
    <t>5110-000101001126</t>
  </si>
  <si>
    <t>Escritorio Secretarial de 1.20X0.75</t>
  </si>
  <si>
    <t>5110-000101001166</t>
  </si>
  <si>
    <t>5110-000101001229</t>
  </si>
  <si>
    <t>5110-000101001279</t>
  </si>
  <si>
    <t>5110-000101001354</t>
  </si>
  <si>
    <t>5110-000101001390</t>
  </si>
  <si>
    <t>5110-000101001441</t>
  </si>
  <si>
    <t>5110-000101001450</t>
  </si>
  <si>
    <t>5110-000101001503</t>
  </si>
  <si>
    <t>5110-000101001520</t>
  </si>
  <si>
    <t>5110-000101001536</t>
  </si>
  <si>
    <t>5110-000101001549</t>
  </si>
  <si>
    <t>5110-000101002186</t>
  </si>
  <si>
    <t>SOFÁ DE 2 PLAZAS CON BRAZOS MEDIDAS</t>
  </si>
  <si>
    <t>5110-000101129972</t>
  </si>
  <si>
    <t>5110-000101131281</t>
  </si>
  <si>
    <t>5110-000101131383</t>
  </si>
  <si>
    <t>5110-000101131398</t>
  </si>
  <si>
    <t>5110-000101131452</t>
  </si>
  <si>
    <t>5110-000101131959</t>
  </si>
  <si>
    <t>5110-000101126454</t>
  </si>
  <si>
    <t>5110-000101132754</t>
  </si>
  <si>
    <t>5110-000101131542</t>
  </si>
  <si>
    <t>SILLA SECRETARIAL RESPALDO MEDIO TAPIZAD</t>
  </si>
  <si>
    <t>5110-000101131536</t>
  </si>
  <si>
    <t>5110-000101131465</t>
  </si>
  <si>
    <t>5110-000101131424</t>
  </si>
  <si>
    <t>5110-000101131288</t>
  </si>
  <si>
    <t>5110-000101131269</t>
  </si>
  <si>
    <t>5110-000101131179</t>
  </si>
  <si>
    <t>5110-000101131128</t>
  </si>
  <si>
    <t>5110-000101131107</t>
  </si>
  <si>
    <t>MESA PLEGABLE MEDIDA DE 1.80 MTS.</t>
  </si>
  <si>
    <t>5110-000101131003</t>
  </si>
  <si>
    <t>5110-000101130997</t>
  </si>
  <si>
    <t>5110-000101130993</t>
  </si>
  <si>
    <t>5110-000101130943</t>
  </si>
  <si>
    <t>5110-000101130905</t>
  </si>
  <si>
    <t>5110-000101130876</t>
  </si>
  <si>
    <t>5110-000101130702</t>
  </si>
  <si>
    <t>5110-000101129977</t>
  </si>
  <si>
    <t>5110-000101126490</t>
  </si>
  <si>
    <t>5110-000101130010</t>
  </si>
  <si>
    <t>5110-000101130074</t>
  </si>
  <si>
    <t>5110-000101130695</t>
  </si>
  <si>
    <t>5110-000101130865</t>
  </si>
  <si>
    <t>5110-000101130985</t>
  </si>
  <si>
    <t>5110-000101130995</t>
  </si>
  <si>
    <t>5110-000101131132</t>
  </si>
  <si>
    <t>5110-000101131223</t>
  </si>
  <si>
    <t>5110-000101131232</t>
  </si>
  <si>
    <t>5110-000101131258</t>
  </si>
  <si>
    <t>5110-000101131265</t>
  </si>
  <si>
    <t>5110-000101131297</t>
  </si>
  <si>
    <t>5110-000101131304</t>
  </si>
  <si>
    <t>SILLA SECRETARIAL RESPALDO MEDIO</t>
  </si>
  <si>
    <t>5110-000101131323</t>
  </si>
  <si>
    <t>5110-000101131416</t>
  </si>
  <si>
    <t>SILLA APILABLE  PARA VISITAS</t>
  </si>
  <si>
    <t>5110-000101131483</t>
  </si>
  <si>
    <t>5110-000101131953</t>
  </si>
  <si>
    <t>5110-000101131966</t>
  </si>
  <si>
    <t>5110-000101039603</t>
  </si>
  <si>
    <t>5110-000101039517</t>
  </si>
  <si>
    <t>5110-000101039429</t>
  </si>
  <si>
    <t>5110-000101002184</t>
  </si>
  <si>
    <t>5110-000101001571</t>
  </si>
  <si>
    <t>5110-000101111561</t>
  </si>
  <si>
    <t>5110-000101002191</t>
  </si>
  <si>
    <t>ARCHIVERO VERTICAL DE 3 GAV. METÁLICO</t>
  </si>
  <si>
    <t>5110-000101002238</t>
  </si>
  <si>
    <t>5110-000101039890</t>
  </si>
  <si>
    <t>5110-000101039855</t>
  </si>
  <si>
    <t>5110-000101039808</t>
  </si>
  <si>
    <t>5110-000101039714</t>
  </si>
  <si>
    <t>ARCHIVERO METALICO LATERAL DE 4 GAVETAS</t>
  </si>
  <si>
    <t>5110-000101039692</t>
  </si>
  <si>
    <t>MODULO EN L DE 1.50x1.50M</t>
  </si>
  <si>
    <t>5110-000101039670</t>
  </si>
  <si>
    <t>ESCRITORIO OPERATIVO DE 1.65X1.65X0.75M</t>
  </si>
  <si>
    <t>5110-000101039492</t>
  </si>
  <si>
    <t>5110-000101039506</t>
  </si>
  <si>
    <t>5110-000101039528</t>
  </si>
  <si>
    <t>5110-000101039543</t>
  </si>
  <si>
    <t>5110-000101039596</t>
  </si>
  <si>
    <t>5110-000101039622</t>
  </si>
  <si>
    <t>SILLÓN EJECUTIVO RESPALDO MEDIO</t>
  </si>
  <si>
    <t>5110-000101039635</t>
  </si>
  <si>
    <t>5110-000101039690</t>
  </si>
  <si>
    <t>MODULO EN L DE</t>
  </si>
  <si>
    <t>5110-000101039925</t>
  </si>
  <si>
    <t>5110-000101039646</t>
  </si>
  <si>
    <t>5110-000101102443</t>
  </si>
  <si>
    <t>5110-000101102445</t>
  </si>
  <si>
    <t>5110-000101102463</t>
  </si>
  <si>
    <t>5110-000101102471</t>
  </si>
  <si>
    <t>5110-000101102522</t>
  </si>
  <si>
    <t>5110-000101106655</t>
  </si>
  <si>
    <t>5110-000101001110</t>
  </si>
  <si>
    <t>5110-000101001394</t>
  </si>
  <si>
    <t>5110-000101001486</t>
  </si>
  <si>
    <t>5110-000101001604</t>
  </si>
  <si>
    <t>5110-000101039450</t>
  </si>
  <si>
    <t>5110-000101039520</t>
  </si>
  <si>
    <t>5110-000101039847</t>
  </si>
  <si>
    <t>5110-000101131988</t>
  </si>
  <si>
    <t>5110-000101131979</t>
  </si>
  <si>
    <t>5110-000101091693</t>
  </si>
  <si>
    <t>SILLA PLEGABLE METALICA</t>
  </si>
  <si>
    <t>5110-000101102435</t>
  </si>
  <si>
    <t>5110-000101102459</t>
  </si>
  <si>
    <t>5110-000101111388</t>
  </si>
  <si>
    <t>CREDENZA DE 1.50M X 0.50M EN LAMINADO</t>
  </si>
  <si>
    <t>5110-000101111391</t>
  </si>
  <si>
    <t>5110-000101111415</t>
  </si>
  <si>
    <t>5110-000101111554</t>
  </si>
  <si>
    <t>5110-000101131665</t>
  </si>
  <si>
    <t>5110-000101130990</t>
  </si>
  <si>
    <t>5110-000101131152</t>
  </si>
  <si>
    <t>ESTANTE 6 ENTREPAÑOS ACERO INOXIDABLE</t>
  </si>
  <si>
    <t>5110-000101131166</t>
  </si>
  <si>
    <t>MESA TRAPEZOIDAL EN FORMAICA</t>
  </si>
  <si>
    <t>5110-000101131218</t>
  </si>
  <si>
    <t>5110-000101001039</t>
  </si>
  <si>
    <t>5110-000101131243</t>
  </si>
  <si>
    <t>5110-000101131370</t>
  </si>
  <si>
    <t>SILLA SECRETARIAL</t>
  </si>
  <si>
    <t>5110-000101131453</t>
  </si>
  <si>
    <t>5110-000101131461</t>
  </si>
  <si>
    <t>5110-000101131469</t>
  </si>
  <si>
    <t>5110-000101131596</t>
  </si>
  <si>
    <t>5110-000101111472</t>
  </si>
  <si>
    <t>5110-000101111434</t>
  </si>
  <si>
    <t>5110-000101102478</t>
  </si>
  <si>
    <t>5110-000101039830</t>
  </si>
  <si>
    <t>5110-000101039807</t>
  </si>
  <si>
    <t>ESCRITORIO OPERATIVO 1.50 X 1.50 X 0.75M</t>
  </si>
  <si>
    <t>5110-000101039643</t>
  </si>
  <si>
    <t>5110-000101039448</t>
  </si>
  <si>
    <t>5110-000101002449</t>
  </si>
  <si>
    <t>SILLON EJECUTIVO RESPALDO MEDIO EN TELA</t>
  </si>
  <si>
    <t>5110-000101002245</t>
  </si>
  <si>
    <t>5110-000101001595</t>
  </si>
  <si>
    <t>5110-000101001588</t>
  </si>
  <si>
    <t>SILLA FIJA</t>
  </si>
  <si>
    <t>5110-000101001459</t>
  </si>
  <si>
    <t>ESCRITORIO EJECUTIVO COLOR GRAFITO</t>
  </si>
  <si>
    <t>5110-000101001422</t>
  </si>
  <si>
    <t>5110-000101001409</t>
  </si>
  <si>
    <t>5110-000101001326</t>
  </si>
  <si>
    <t>5110-000101001218</t>
  </si>
  <si>
    <t>5110-000101001107</t>
  </si>
  <si>
    <t>5110-000101131073</t>
  </si>
  <si>
    <t>TRAMO DE ESTANTERIA GONDOLA DE PARED</t>
  </si>
  <si>
    <t>5110-000101042576</t>
  </si>
  <si>
    <t>5110-000101091755</t>
  </si>
  <si>
    <t>5110-000101102417</t>
  </si>
  <si>
    <t>5110-000101102449</t>
  </si>
  <si>
    <t>5110-000101106593</t>
  </si>
  <si>
    <t>5110-000101129967</t>
  </si>
  <si>
    <t>5110-000101130049</t>
  </si>
  <si>
    <t>5110-000101130072</t>
  </si>
  <si>
    <t>5110-000101130118</t>
  </si>
  <si>
    <t>5110-000101130840</t>
  </si>
  <si>
    <t>5110-000101131001</t>
  </si>
  <si>
    <t>5110-000101131122</t>
  </si>
  <si>
    <t>5110-000101131065</t>
  </si>
  <si>
    <t>5110-000101130991</t>
  </si>
  <si>
    <t>5110-000101130984</t>
  </si>
  <si>
    <t>5110-000101130968</t>
  </si>
  <si>
    <t>5110-000101130884</t>
  </si>
  <si>
    <t>5110-000101130844</t>
  </si>
  <si>
    <t>5110-000101036467</t>
  </si>
  <si>
    <t>MESA LATERAL DE .60 X .60 X .45 M</t>
  </si>
  <si>
    <t>5110-000101130830</t>
  </si>
  <si>
    <t>5110-000101129971</t>
  </si>
  <si>
    <t>5110-000101131110</t>
  </si>
  <si>
    <t>5110-000101131292</t>
  </si>
  <si>
    <t>5110-000101131341</t>
  </si>
  <si>
    <t>5110-000101131361</t>
  </si>
  <si>
    <t>5110-000101131428</t>
  </si>
  <si>
    <t>5110-000101131434</t>
  </si>
  <si>
    <t>5110-000101131451</t>
  </si>
  <si>
    <t>5110-000101131510</t>
  </si>
  <si>
    <t>5110-000101131512</t>
  </si>
  <si>
    <t>5110-000101131557</t>
  </si>
  <si>
    <t>5110-000101131590</t>
  </si>
  <si>
    <t>5110-000101131957</t>
  </si>
  <si>
    <t>5110-000101131572</t>
  </si>
  <si>
    <t>5110-000101131545</t>
  </si>
  <si>
    <t>5110-000101131541</t>
  </si>
  <si>
    <t>5110-000101131518</t>
  </si>
  <si>
    <t>5110-000101131485</t>
  </si>
  <si>
    <t>5110-000101131408</t>
  </si>
  <si>
    <t>5110-000101132760</t>
  </si>
  <si>
    <t>5110-000101131394</t>
  </si>
  <si>
    <t>5110-000101131300</t>
  </si>
  <si>
    <t>SILLA FIJA DE VISITAS CON BRAZOS</t>
  </si>
  <si>
    <t>5110-000101131277</t>
  </si>
  <si>
    <t>5110-000101131233</t>
  </si>
  <si>
    <t>5110-000101131164</t>
  </si>
  <si>
    <t>5110-000101131115</t>
  </si>
  <si>
    <t>5110-000101130112</t>
  </si>
  <si>
    <t>5110-000101130920</t>
  </si>
  <si>
    <t>5110-000101131198</t>
  </si>
  <si>
    <t>5110-000101131234</t>
  </si>
  <si>
    <t>5110-000101131379</t>
  </si>
  <si>
    <t>5110-000101131583</t>
  </si>
  <si>
    <t>5110-000101039740</t>
  </si>
  <si>
    <t>5110-000101039737</t>
  </si>
  <si>
    <t>5110-000101039711</t>
  </si>
  <si>
    <t>ARCHIVERO LATERAL METALICO DE 3 GAVETAS</t>
  </si>
  <si>
    <t>5110-000101039620</t>
  </si>
  <si>
    <t>5110-000101039616</t>
  </si>
  <si>
    <t>5110-000101039594</t>
  </si>
  <si>
    <t>5110-000101036453</t>
  </si>
  <si>
    <t>5110-000101035347</t>
  </si>
  <si>
    <t>5110-000101001439</t>
  </si>
  <si>
    <t>5110-000101001346</t>
  </si>
  <si>
    <t>5110-000101001096</t>
  </si>
  <si>
    <t>5110-000101001109</t>
  </si>
  <si>
    <t>5110-000101001128</t>
  </si>
  <si>
    <t>5110-000101001139</t>
  </si>
  <si>
    <t>ESTANTE TIPO ESQUELETO</t>
  </si>
  <si>
    <t>5110-000101001245</t>
  </si>
  <si>
    <t>5110-000101001322</t>
  </si>
  <si>
    <t>5110-000101130058</t>
  </si>
  <si>
    <t>5110-000101039602</t>
  </si>
  <si>
    <t>5110-000101039650</t>
  </si>
  <si>
    <t>5110-000101039664</t>
  </si>
  <si>
    <t>5110-000101039782</t>
  </si>
  <si>
    <t>5110-000101039912</t>
  </si>
  <si>
    <t>5110-000101102418</t>
  </si>
  <si>
    <t>5110-000101102533</t>
  </si>
  <si>
    <t>MESA DE TRABAJO 1.20 X 0.75 X 0.76</t>
  </si>
  <si>
    <t>5110-000101111454</t>
  </si>
  <si>
    <t>5110-000101111602</t>
  </si>
  <si>
    <t>5110-000101126527</t>
  </si>
  <si>
    <t>5110-000101039906</t>
  </si>
  <si>
    <t>5110-000101039893</t>
  </si>
  <si>
    <t>GABINETE P/ CARPETAS</t>
  </si>
  <si>
    <t>5110-000101039827</t>
  </si>
  <si>
    <t>5110-000101039801</t>
  </si>
  <si>
    <t>5110-000101001008</t>
  </si>
  <si>
    <t>5110-000101001225</t>
  </si>
  <si>
    <t>5110-000101001460</t>
  </si>
  <si>
    <t>5110-000101001556</t>
  </si>
  <si>
    <t>5110-000101001578</t>
  </si>
  <si>
    <t>5110-000101002185</t>
  </si>
  <si>
    <t>5110-000101039752</t>
  </si>
  <si>
    <t>5110-000101039570</t>
  </si>
  <si>
    <t>5110-000101130001</t>
  </si>
  <si>
    <t>5110-000101039545</t>
  </si>
  <si>
    <t>5110-000101039642</t>
  </si>
  <si>
    <t>5110-000101039645</t>
  </si>
  <si>
    <t>5110-000101039713</t>
  </si>
  <si>
    <t>5110-000101039780</t>
  </si>
  <si>
    <t>ESCRITORIO EJECUTIVO 1.80 X 2.40 X 2.55M</t>
  </si>
  <si>
    <t>5110-000101039811</t>
  </si>
  <si>
    <t>5110-000101039840</t>
  </si>
  <si>
    <t>5110-000101039854</t>
  </si>
  <si>
    <t>5110-000101039857</t>
  </si>
  <si>
    <t>5110-000101039901</t>
  </si>
  <si>
    <t>5110-000101039922</t>
  </si>
  <si>
    <t>5110-000101039923</t>
  </si>
  <si>
    <t>5110-000101111511</t>
  </si>
  <si>
    <t>ARCHIVERO HOR OFICIO TRES GAV  75X48X102</t>
  </si>
  <si>
    <t>5110-000101102440</t>
  </si>
  <si>
    <t>5110-000101111414</t>
  </si>
  <si>
    <t>5110-000101111418</t>
  </si>
  <si>
    <t>5110-000101111502</t>
  </si>
  <si>
    <t>SILLA FIJA CUATRO PATAS CON BRAZOS</t>
  </si>
  <si>
    <t>5110-000101111579</t>
  </si>
  <si>
    <t>5110-000101111498</t>
  </si>
  <si>
    <t>MODULO EJECUTIVO DE 1.80 X 2.40 X 1.80 M</t>
  </si>
  <si>
    <t>5110-000101126460</t>
  </si>
  <si>
    <t>5110-000101126501</t>
  </si>
  <si>
    <t>5110-000101130734</t>
  </si>
  <si>
    <t>5110-000101130810</t>
  </si>
  <si>
    <t>5110-000101130978</t>
  </si>
  <si>
    <t>5110-000101039530</t>
  </si>
  <si>
    <t>5110-000101001380</t>
  </si>
  <si>
    <t>5110-000101001518</t>
  </si>
  <si>
    <t>5110-000101130955</t>
  </si>
  <si>
    <t>5110-000101131050</t>
  </si>
  <si>
    <t>5110-000101131242</t>
  </si>
  <si>
    <t>5110-000101131362</t>
  </si>
  <si>
    <t>5110-000101131603</t>
  </si>
  <si>
    <t>5110-000101131977</t>
  </si>
  <si>
    <t>5110-000101131497</t>
  </si>
  <si>
    <t>5110-000101131459</t>
  </si>
  <si>
    <t>5110-000101131438</t>
  </si>
  <si>
    <t>5110-000101131306</t>
  </si>
  <si>
    <t>5110-000101131249</t>
  </si>
  <si>
    <t>5110-000101131202</t>
  </si>
  <si>
    <t>5110-000101131126</t>
  </si>
  <si>
    <t>5110-000101130903</t>
  </si>
  <si>
    <t>5110-000101130894</t>
  </si>
  <si>
    <t>5110-000101130787</t>
  </si>
  <si>
    <t>5110-000101130738</t>
  </si>
  <si>
    <t>5110-000101129996</t>
  </si>
  <si>
    <t>5110-000101111587</t>
  </si>
  <si>
    <t>5110-000101001285</t>
  </si>
  <si>
    <t>5110-000101111566</t>
  </si>
  <si>
    <t>5110-000101111556</t>
  </si>
  <si>
    <t>5110-000101131227</t>
  </si>
  <si>
    <t>5110-000101111436</t>
  </si>
  <si>
    <t>5110-000101111435</t>
  </si>
  <si>
    <t>5110-000101111425</t>
  </si>
  <si>
    <t>5110-000101111571</t>
  </si>
  <si>
    <t>5110-000101111590</t>
  </si>
  <si>
    <t>5110-000101111619</t>
  </si>
  <si>
    <t>5110-000101102491</t>
  </si>
  <si>
    <t>5110-000101091690</t>
  </si>
  <si>
    <t>5110-000101039794</t>
  </si>
  <si>
    <t>5110-000101039791</t>
  </si>
  <si>
    <t>5110-000101039732</t>
  </si>
  <si>
    <t>5110-000101039705</t>
  </si>
  <si>
    <t>CONJUNTO SEMIEJECUTIVO DE 1.80x1.80x.75</t>
  </si>
  <si>
    <t>5110-000101130811</t>
  </si>
  <si>
    <t>5110-000101130895</t>
  </si>
  <si>
    <t>5110-000101130896</t>
  </si>
  <si>
    <t>5110-000101131034</t>
  </si>
  <si>
    <t>5110-000101131144</t>
  </si>
  <si>
    <t>5110-000101131182</t>
  </si>
  <si>
    <t>5110-000101131235</t>
  </si>
  <si>
    <t>5110-000101131257</t>
  </si>
  <si>
    <t>5110-000101131286</t>
  </si>
  <si>
    <t>5110-000101131314</t>
  </si>
  <si>
    <t>5110-000101131352</t>
  </si>
  <si>
    <t>5110-000101131376</t>
  </si>
  <si>
    <t>5110-000101039687</t>
  </si>
  <si>
    <t>MODULO EN L</t>
  </si>
  <si>
    <t>5110-000101001255</t>
  </si>
  <si>
    <t>5110-000101131350</t>
  </si>
  <si>
    <t>5110-000101131190</t>
  </si>
  <si>
    <t>5110-000101000667</t>
  </si>
  <si>
    <t>GABINETE DE ALMACENAMIENTO USO RUDO</t>
  </si>
  <si>
    <t>5110-000101130936</t>
  </si>
  <si>
    <t>5110-000101130833</t>
  </si>
  <si>
    <t>5110-000101130078</t>
  </si>
  <si>
    <t>MUEBLE LAVADORA</t>
  </si>
  <si>
    <t>5110-000101036177</t>
  </si>
  <si>
    <t>5110-000101036173</t>
  </si>
  <si>
    <t>5110-000101002183</t>
  </si>
  <si>
    <t>5110-000101001519</t>
  </si>
  <si>
    <t>5110-000101001374</t>
  </si>
  <si>
    <t>5110-000101001161</t>
  </si>
  <si>
    <t>5110-000101001143</t>
  </si>
  <si>
    <t>5110-000101001267</t>
  </si>
  <si>
    <t>5110-000101001401</t>
  </si>
  <si>
    <t>5110-000101001418</t>
  </si>
  <si>
    <t>5110-000101001557</t>
  </si>
  <si>
    <t>5110-000101001582</t>
  </si>
  <si>
    <t>5110-000101039444</t>
  </si>
  <si>
    <t>5110-000101039508</t>
  </si>
  <si>
    <t>5110-000101039577</t>
  </si>
  <si>
    <t>5110-000101039579</t>
  </si>
  <si>
    <t>LOTE DE MAMPARAS CIEGAS CON GAJOS</t>
  </si>
  <si>
    <t>5110-000101039587</t>
  </si>
  <si>
    <t>5110-000101131176</t>
  </si>
  <si>
    <t>5110-000101131214</t>
  </si>
  <si>
    <t>5110-000101131963</t>
  </si>
  <si>
    <t>5110-000101130881</t>
  </si>
  <si>
    <t>5110-000101130027</t>
  </si>
  <si>
    <t>5110-000101130011</t>
  </si>
  <si>
    <t>5110-000101126468</t>
  </si>
  <si>
    <t>5110-000101039733</t>
  </si>
  <si>
    <t>5110-000101002232</t>
  </si>
  <si>
    <t>5110-000101001553</t>
  </si>
  <si>
    <t>5110-000101000670</t>
  </si>
  <si>
    <t>5110-000101126503</t>
  </si>
  <si>
    <t>5110-000101111578</t>
  </si>
  <si>
    <t>5110-000101111573</t>
  </si>
  <si>
    <t>5110-000101111558</t>
  </si>
  <si>
    <t>5110-000101111527</t>
  </si>
  <si>
    <t>5110-000101111456</t>
  </si>
  <si>
    <t>5110-000101102519</t>
  </si>
  <si>
    <t>5110-000101039765</t>
  </si>
  <si>
    <t>5110-000101039763</t>
  </si>
  <si>
    <t>5110-000101001050</t>
  </si>
  <si>
    <t>5110-000101131127</t>
  </si>
  <si>
    <t>5110-000101131393</t>
  </si>
  <si>
    <t>5110-000101131449</t>
  </si>
  <si>
    <t>5110-000101131522</t>
  </si>
  <si>
    <t>5110-000101131569</t>
  </si>
  <si>
    <t>5110-000101131654</t>
  </si>
  <si>
    <t>5110-000101132763</t>
  </si>
  <si>
    <t>5110-000101131611</t>
  </si>
  <si>
    <t>5110-000101131291</t>
  </si>
  <si>
    <t>5110-000101131250</t>
  </si>
  <si>
    <t>5110-000101131228</t>
  </si>
  <si>
    <t>5110-000101131200</t>
  </si>
  <si>
    <t>5110-000101131161</t>
  </si>
  <si>
    <t>5110-000101131053</t>
  </si>
  <si>
    <t>5110-000101131029</t>
  </si>
  <si>
    <t>5110-000101130882</t>
  </si>
  <si>
    <t>5110-000101091714</t>
  </si>
  <si>
    <t>5110-000101102424</t>
  </si>
  <si>
    <t>5110-000101102438</t>
  </si>
  <si>
    <t>5110-000101106568</t>
  </si>
  <si>
    <t>MESA REDONDA FOIL</t>
  </si>
  <si>
    <t>5110-000101106620</t>
  </si>
  <si>
    <t>5110-000101126456</t>
  </si>
  <si>
    <t>5110-000101130018</t>
  </si>
  <si>
    <t>5110-000101130904</t>
  </si>
  <si>
    <t>5110-000101001011</t>
  </si>
  <si>
    <t>5110-000101132762</t>
  </si>
  <si>
    <t>5110-000101001094</t>
  </si>
  <si>
    <t>ESCRITORIO SECRETARIAL DE</t>
  </si>
  <si>
    <t>5110-000101001171</t>
  </si>
  <si>
    <t>5110-000101001323</t>
  </si>
  <si>
    <t>5110-000101001343</t>
  </si>
  <si>
    <t>5110-000101001417</t>
  </si>
  <si>
    <t>5110-000101001544</t>
  </si>
  <si>
    <t>5110-000101001569</t>
  </si>
  <si>
    <t>5110-000101131605</t>
  </si>
  <si>
    <t>5110-000101132734</t>
  </si>
  <si>
    <t>5110-000101131582</t>
  </si>
  <si>
    <t>5110-000101131505</t>
  </si>
  <si>
    <t>5110-000101131345</t>
  </si>
  <si>
    <t>5110-000101131336</t>
  </si>
  <si>
    <t>5110-000101131324</t>
  </si>
  <si>
    <t>5110-000101131192</t>
  </si>
  <si>
    <t>5110-000101131060</t>
  </si>
  <si>
    <t>5110-000101131054</t>
  </si>
  <si>
    <t>5110-000101131010</t>
  </si>
  <si>
    <t>5110-000101130969</t>
  </si>
  <si>
    <t>5110-000101001051</t>
  </si>
  <si>
    <t>5110-000101001175</t>
  </si>
  <si>
    <t>SILLA FIJA P/VISITA</t>
  </si>
  <si>
    <t>5110-000101131593</t>
  </si>
  <si>
    <t>5110-000101131667</t>
  </si>
  <si>
    <t>5110-000101131982</t>
  </si>
  <si>
    <t>5110-000101126462</t>
  </si>
  <si>
    <t>5110-000101111542</t>
  </si>
  <si>
    <t>5110-000101102450</t>
  </si>
  <si>
    <t>5110-000101102448</t>
  </si>
  <si>
    <t>5110-000101091728</t>
  </si>
  <si>
    <t>5110-000101132751</t>
  </si>
  <si>
    <t>ESCRITORIO EJECUTIVO TIPO U, CUBIERTA DE GOTA</t>
  </si>
  <si>
    <t>5110-000101132764</t>
  </si>
  <si>
    <t>5110-000101042585</t>
  </si>
  <si>
    <t>5110-000101039887</t>
  </si>
  <si>
    <t>MESA LATERAL DE 0.60x0.60x0.45m</t>
  </si>
  <si>
    <t>5110-000101039774</t>
  </si>
  <si>
    <t>5110-000101039671</t>
  </si>
  <si>
    <t>5110-000101039522</t>
  </si>
  <si>
    <t>5110-000101039463</t>
  </si>
  <si>
    <t>5110-000101039453</t>
  </si>
  <si>
    <t>5110-000101001602</t>
  </si>
  <si>
    <t>5110-000101001563</t>
  </si>
  <si>
    <t>5110-000101001461</t>
  </si>
  <si>
    <t>5110-000101001452</t>
  </si>
  <si>
    <t>5110-000101001208</t>
  </si>
  <si>
    <t>5110-000101001180</t>
  </si>
  <si>
    <t>5110-000101130970</t>
  </si>
  <si>
    <t>5110-000101131017</t>
  </si>
  <si>
    <t>5110-000101131156</t>
  </si>
  <si>
    <t>5110-000101131248</t>
  </si>
  <si>
    <t>5110-000101131311</t>
  </si>
  <si>
    <t>5110-000101131432</t>
  </si>
  <si>
    <t>5110-000101131477</t>
  </si>
  <si>
    <t>5110-000101131587</t>
  </si>
  <si>
    <t>5110-000101131608</t>
  </si>
  <si>
    <t>5110-000101131955</t>
  </si>
  <si>
    <t>5110-000101111588</t>
  </si>
  <si>
    <t>5110-000101111575</t>
  </si>
  <si>
    <t>5110-000101102538</t>
  </si>
  <si>
    <t>5110-000101102507</t>
  </si>
  <si>
    <t>5110-000101102489</t>
  </si>
  <si>
    <t>5110-000101039874</t>
  </si>
  <si>
    <t>5110-000101039772</t>
  </si>
  <si>
    <t>5110-000101039768</t>
  </si>
  <si>
    <t>5110-000101039734</t>
  </si>
  <si>
    <t>5110-000101039560</t>
  </si>
  <si>
    <t>5110-000101039515</t>
  </si>
  <si>
    <t>5110-000101035349</t>
  </si>
  <si>
    <t>5110-000101002194</t>
  </si>
  <si>
    <t>5110-000101130888</t>
  </si>
  <si>
    <t>5110-000101001396</t>
  </si>
  <si>
    <t>5110-000101001524</t>
  </si>
  <si>
    <t>5110-000101130929</t>
  </si>
  <si>
    <t>5110-000101039417</t>
  </si>
  <si>
    <t>5110-000101039457</t>
  </si>
  <si>
    <t>SILLA FIJA DE VISITAS TIPO TRINEO</t>
  </si>
  <si>
    <t>5110-000101039459</t>
  </si>
  <si>
    <t>5110-000101039511</t>
  </si>
  <si>
    <t>5110-000101039513</t>
  </si>
  <si>
    <t>5110-000101039532</t>
  </si>
  <si>
    <t>5110-000101039663</t>
  </si>
  <si>
    <t>ESCRITORIO OPERATIVO</t>
  </si>
  <si>
    <t>5110-000101039694</t>
  </si>
  <si>
    <t>5110-000101039767</t>
  </si>
  <si>
    <t>5110-000101039880</t>
  </si>
  <si>
    <t>5110-000101130002</t>
  </si>
  <si>
    <t>5110-000101111618</t>
  </si>
  <si>
    <t>MESA P/IMPRESORA MED. DE 0.90M X 0.60M</t>
  </si>
  <si>
    <t>5110-000101102472</t>
  </si>
  <si>
    <t>5110-000101102480</t>
  </si>
  <si>
    <t>5110-000101102497</t>
  </si>
  <si>
    <t>5110-000101111468</t>
  </si>
  <si>
    <t>5110-000101111508</t>
  </si>
  <si>
    <t>5110-000101111544</t>
  </si>
  <si>
    <t>5110-000101126496</t>
  </si>
  <si>
    <t>5110-000101130026</t>
  </si>
  <si>
    <t>5110-000101131357</t>
  </si>
  <si>
    <t>5110-000101131509</t>
  </si>
  <si>
    <t>5110-000101131521</t>
  </si>
  <si>
    <t>5110-000101131653</t>
  </si>
  <si>
    <t>ESTACION OPERATIVA TIPO U P/ 5 PERSONAS</t>
  </si>
  <si>
    <t>5110-000101132753</t>
  </si>
  <si>
    <t>5110-000101132755</t>
  </si>
  <si>
    <t>5110-000101039751</t>
  </si>
  <si>
    <t>5110-000101039695</t>
  </si>
  <si>
    <t>5110-000101039665</t>
  </si>
  <si>
    <t>5110-000101039578</t>
  </si>
  <si>
    <t>5110-000101039717</t>
  </si>
  <si>
    <t>5110-000101039510</t>
  </si>
  <si>
    <t>5110-000101036471</t>
  </si>
  <si>
    <t>MÓDULO DE ATENCIÓN DE 4.59X3.18X1.08 M</t>
  </si>
  <si>
    <t>5110-000101036469</t>
  </si>
  <si>
    <t>BANCA DE 4 PLAZAS PARA VISITAS</t>
  </si>
  <si>
    <t>5110-000101036450</t>
  </si>
  <si>
    <t>5110-000101002212</t>
  </si>
  <si>
    <t>5110-000101001601</t>
  </si>
  <si>
    <t>5110-000101001596</t>
  </si>
  <si>
    <t>5110-000101001593</t>
  </si>
  <si>
    <t>5110-000101001436</t>
  </si>
  <si>
    <t>5110-000101001205</t>
  </si>
  <si>
    <t>5110-000101001176</t>
  </si>
  <si>
    <t>5110-000101131321</t>
  </si>
  <si>
    <t>5110-000101039902</t>
  </si>
  <si>
    <t>5110-000101039878</t>
  </si>
  <si>
    <t>5110-000101091700</t>
  </si>
  <si>
    <t>5110-000101102473</t>
  </si>
  <si>
    <t>5110-000101111521</t>
  </si>
  <si>
    <t>SILLA FIJA DE VISITAS</t>
  </si>
  <si>
    <t>5110-000101111572</t>
  </si>
  <si>
    <t>5110-000101111601</t>
  </si>
  <si>
    <t>5110-000101111622</t>
  </si>
  <si>
    <t>5110-000101126523</t>
  </si>
  <si>
    <t>5110-000101129979</t>
  </si>
  <si>
    <t>VITRINA EXHIBIDORA</t>
  </si>
  <si>
    <t>5110-000101129983</t>
  </si>
  <si>
    <t>5110-000101129993</t>
  </si>
  <si>
    <t>5110-000101130008</t>
  </si>
  <si>
    <t>5110-000101130068</t>
  </si>
  <si>
    <t>5110-000101130783</t>
  </si>
  <si>
    <t>5110-000101130841</t>
  </si>
  <si>
    <t>5110-000101130864</t>
  </si>
  <si>
    <t>5110-000101130873</t>
  </si>
  <si>
    <t>5110-000101130938</t>
  </si>
  <si>
    <t>5110-000101131121</t>
  </si>
  <si>
    <t>5110-000101131147</t>
  </si>
  <si>
    <t>5110-000101131199</t>
  </si>
  <si>
    <t>5110-000101131308</t>
  </si>
  <si>
    <t>5110-000101039851</t>
  </si>
  <si>
    <t>5110-000101042580</t>
  </si>
  <si>
    <t>5110-000101131610</t>
  </si>
  <si>
    <t>5110-000101131660</t>
  </si>
  <si>
    <t>5110-000101131184</t>
  </si>
  <si>
    <t>5110-000101130063</t>
  </si>
  <si>
    <t>5110-000101001192</t>
  </si>
  <si>
    <t>5110-000101091692</t>
  </si>
  <si>
    <t>5110-000101102528</t>
  </si>
  <si>
    <t>5110-000101111393</t>
  </si>
  <si>
    <t>5110-000101111523</t>
  </si>
  <si>
    <t>5110-000101111543</t>
  </si>
  <si>
    <t>5110-000101126464</t>
  </si>
  <si>
    <t>5110-000101129995</t>
  </si>
  <si>
    <t>5110-000101130080</t>
  </si>
  <si>
    <t>5110-000101130120</t>
  </si>
  <si>
    <t>5110-000101130706</t>
  </si>
  <si>
    <t>5110-000101130785</t>
  </si>
  <si>
    <t>5110-000101130788</t>
  </si>
  <si>
    <t>5110-000101130834</t>
  </si>
  <si>
    <t>5110-000101130837</t>
  </si>
  <si>
    <t>5110-000101130909</t>
  </si>
  <si>
    <t>5110-000101131042</t>
  </si>
  <si>
    <t>5110-000101131224</t>
  </si>
  <si>
    <t>5110-000101039839</t>
  </si>
  <si>
    <t>5110-000101001214</t>
  </si>
  <si>
    <t>5110-000101001097</t>
  </si>
  <si>
    <t>5110-000101001206</t>
  </si>
  <si>
    <t>5110-000101001249</t>
  </si>
  <si>
    <t>5110-000101001433</t>
  </si>
  <si>
    <t>5110-000101001438</t>
  </si>
  <si>
    <t>5110-000101001448</t>
  </si>
  <si>
    <t>5110-000101001453</t>
  </si>
  <si>
    <t>5110-000101001472</t>
  </si>
  <si>
    <t>ARCHIVERO VERTICAL 3 GAVETAS</t>
  </si>
  <si>
    <t>5110-000101001513</t>
  </si>
  <si>
    <t>5110-000101001522</t>
  </si>
  <si>
    <t>5110-000101001539</t>
  </si>
  <si>
    <t>5110-000101001592</t>
  </si>
  <si>
    <t>5110-000101039507</t>
  </si>
  <si>
    <t>5110-000101039562</t>
  </si>
  <si>
    <t>5110-000101039609</t>
  </si>
  <si>
    <t>5110-000101039611</t>
  </si>
  <si>
    <t>BANCOS DE USO RUDO PARA MESA METALICA</t>
  </si>
  <si>
    <t>5110-000101039679</t>
  </si>
  <si>
    <t>SOFA DE 3 PLAZAS C DESCANSABRAZOS</t>
  </si>
  <si>
    <t>5110-000101039720</t>
  </si>
  <si>
    <t>5110-000101039789</t>
  </si>
  <si>
    <t>5110-000101039821</t>
  </si>
  <si>
    <t>5110-000101039823</t>
  </si>
  <si>
    <t>SILLON EJECUTIVO</t>
  </si>
  <si>
    <t>5110-000101039903</t>
  </si>
  <si>
    <t>5110-000101102502</t>
  </si>
  <si>
    <t>5110-000101106662</t>
  </si>
  <si>
    <t>5110-000101111447</t>
  </si>
  <si>
    <t>5110-000101111451</t>
  </si>
  <si>
    <t>5110-000101111475</t>
  </si>
  <si>
    <t>ESCRITORIO CON CUBIERTA DE 1.20m X0.60m</t>
  </si>
  <si>
    <t>5110-000101111549</t>
  </si>
  <si>
    <t>5110-000101039415</t>
  </si>
  <si>
    <t>5110-000101001446</t>
  </si>
  <si>
    <t>5110-000101130692</t>
  </si>
  <si>
    <t>5110-000101130761</t>
  </si>
  <si>
    <t>5110-000101130883</t>
  </si>
  <si>
    <t>5110-000101130932</t>
  </si>
  <si>
    <t>5110-000101130949</t>
  </si>
  <si>
    <t>5110-000101131014</t>
  </si>
  <si>
    <t>5110-000101131016</t>
  </si>
  <si>
    <t>5110-000101131066</t>
  </si>
  <si>
    <t>5110-000101131109</t>
  </si>
  <si>
    <t>5110-000101131116</t>
  </si>
  <si>
    <t>5110-000101131301</t>
  </si>
  <si>
    <t>5110-000101131407</t>
  </si>
  <si>
    <t>5110-000101131418</t>
  </si>
  <si>
    <t>5110-000101131435</t>
  </si>
  <si>
    <t>5110-000101001440</t>
  </si>
  <si>
    <t>5110-000101001411</t>
  </si>
  <si>
    <t>5110-000101102429</t>
  </si>
  <si>
    <t>5110-000101001186</t>
  </si>
  <si>
    <t>5110-000101001210</t>
  </si>
  <si>
    <t>5110-000101001383</t>
  </si>
  <si>
    <t>5110-000101001393</t>
  </si>
  <si>
    <t>5110-000101001493</t>
  </si>
  <si>
    <t>5110-000101001589</t>
  </si>
  <si>
    <t>5110-000101002187</t>
  </si>
  <si>
    <t>5110-000101002193</t>
  </si>
  <si>
    <t>5110-000101002447</t>
  </si>
  <si>
    <t>5110-000101039659</t>
  </si>
  <si>
    <t>MESA CIRCULAR DE 1.20 M DE DIÁMETRO</t>
  </si>
  <si>
    <t>5110-000101039632</t>
  </si>
  <si>
    <t>5110-000101039593</t>
  </si>
  <si>
    <t>5110-000101039559</t>
  </si>
  <si>
    <t>5110-000101039481</t>
  </si>
  <si>
    <t>5110-000101039485</t>
  </si>
  <si>
    <t>5110-000101039775</t>
  </si>
  <si>
    <t>5110-000101039797</t>
  </si>
  <si>
    <t>5110-000101039809</t>
  </si>
  <si>
    <t>5110-000101039885</t>
  </si>
  <si>
    <t>5110-000101039425</t>
  </si>
  <si>
    <t>5110-000101091721</t>
  </si>
  <si>
    <t>5110-000101039420</t>
  </si>
  <si>
    <t>5110-000101001046</t>
  </si>
  <si>
    <t>5110-000101001162</t>
  </si>
  <si>
    <t>5110-000101111458</t>
  </si>
  <si>
    <t>5110-000101001195</t>
  </si>
  <si>
    <t>5110-000101001387</t>
  </si>
  <si>
    <t>5110-000101001416</t>
  </si>
  <si>
    <t>5110-000101001423</t>
  </si>
  <si>
    <t>5110-000101001551</t>
  </si>
  <si>
    <t>5110-000101102484</t>
  </si>
  <si>
    <t>5110-000101102526</t>
  </si>
  <si>
    <t>5110-000101039475</t>
  </si>
  <si>
    <t>5110-000101039526</t>
  </si>
  <si>
    <t>5110-000101039613</t>
  </si>
  <si>
    <t>5110-000101039657</t>
  </si>
  <si>
    <t>ESTACIÓN OPERATIVA PARA 4 PERSONAS</t>
  </si>
  <si>
    <t>5110-000101039793</t>
  </si>
  <si>
    <t>5110-000101039870</t>
  </si>
  <si>
    <t>5110-000101039879</t>
  </si>
  <si>
    <t>5110-000101039909</t>
  </si>
  <si>
    <t>5110-000101111500</t>
  </si>
  <si>
    <t>MODULO SEMIEJEC. EN L DE 1.90 X 1.80 M.</t>
  </si>
  <si>
    <t>5110-000101001410</t>
  </si>
  <si>
    <t>5110-000101001316</t>
  </si>
  <si>
    <t>5110-000101001258</t>
  </si>
  <si>
    <t>5110-000101001203</t>
  </si>
  <si>
    <t>5110-000101001201</t>
  </si>
  <si>
    <t>5110-000101132759</t>
  </si>
  <si>
    <t>5110-000101132749</t>
  </si>
  <si>
    <t>ESTACION OPERATIVA TIPO L DE 1.50X1.50 M</t>
  </si>
  <si>
    <t>5110-000101131552</t>
  </si>
  <si>
    <t>5110-000101131615</t>
  </si>
  <si>
    <t>GABINETE UNIVERSAL PARA CONTROLADOS</t>
  </si>
  <si>
    <t>5110-000101131553</t>
  </si>
  <si>
    <t>5110-000101131287</t>
  </si>
  <si>
    <t>5110-000101131138</t>
  </si>
  <si>
    <t>5110-000101131135</t>
  </si>
  <si>
    <t>5110-000101130974</t>
  </si>
  <si>
    <t>5110-000101130963</t>
  </si>
  <si>
    <t>5110-000101130899</t>
  </si>
  <si>
    <t>5110-000101130871</t>
  </si>
  <si>
    <t>5110-000101130764</t>
  </si>
  <si>
    <t>5110-000101130741</t>
  </si>
  <si>
    <t>5110-000101130069</t>
  </si>
  <si>
    <t>5110-000101126544</t>
  </si>
  <si>
    <t>5110-000101126487</t>
  </si>
  <si>
    <t>5110-000101111581</t>
  </si>
  <si>
    <t>5110-000101001183</t>
  </si>
  <si>
    <t>5110-000101130939</t>
  </si>
  <si>
    <t>5110-000101131070</t>
  </si>
  <si>
    <t>5110-000101039456</t>
  </si>
  <si>
    <t>5110-000101039479</t>
  </si>
  <si>
    <t>5110-000101039500</t>
  </si>
  <si>
    <t>5110-000101131093</t>
  </si>
  <si>
    <t>5110-000101131173</t>
  </si>
  <si>
    <t>5110-000101131189</t>
  </si>
  <si>
    <t>5110-000101131262</t>
  </si>
  <si>
    <t>5110-000101131526</t>
  </si>
  <si>
    <t>5110-000101131576</t>
  </si>
  <si>
    <t>5110-000101039741</t>
  </si>
  <si>
    <t>5110-000101039805</t>
  </si>
  <si>
    <t>5110-000101039824</t>
  </si>
  <si>
    <t>5110-000101039849</t>
  </si>
  <si>
    <t>5110-000101039852</t>
  </si>
  <si>
    <t>5110-000101130915</t>
  </si>
  <si>
    <t>5110-000101130872</t>
  </si>
  <si>
    <t>5110-000101091702</t>
  </si>
  <si>
    <t>5110-000101102439</t>
  </si>
  <si>
    <t>5110-000101102456</t>
  </si>
  <si>
    <t>5110-000101102477</t>
  </si>
  <si>
    <t>5110-000101131599</t>
  </si>
  <si>
    <t>5110-000101001090</t>
  </si>
  <si>
    <t>5110-000101001115</t>
  </si>
  <si>
    <t>5110-000101001130</t>
  </si>
  <si>
    <t>5110-000101001207</t>
  </si>
  <si>
    <t>5110-000101001254</t>
  </si>
  <si>
    <t>5110-000101001274</t>
  </si>
  <si>
    <t>5110-000101001356</t>
  </si>
  <si>
    <t>5110-000101001399</t>
  </si>
  <si>
    <t>5110-000101001494</t>
  </si>
  <si>
    <t>5110-000101001516</t>
  </si>
  <si>
    <t>5110-000101001587</t>
  </si>
  <si>
    <t>5110-000101001635</t>
  </si>
  <si>
    <t>SILLO RESPALDO ALTO TACTO PIEL</t>
  </si>
  <si>
    <t>5110-000101036179</t>
  </si>
  <si>
    <t>5110-000101130704</t>
  </si>
  <si>
    <t>5110-000101131082</t>
  </si>
  <si>
    <t>5110-000101131274</t>
  </si>
  <si>
    <t>5110-000101131343</t>
  </si>
  <si>
    <t>5110-000101131348</t>
  </si>
  <si>
    <t>5110-000101131351</t>
  </si>
  <si>
    <t>5110-000101131994</t>
  </si>
  <si>
    <t>5110-000101039718</t>
  </si>
  <si>
    <t>5110-000101039710</t>
  </si>
  <si>
    <t>5110-000101039680</t>
  </si>
  <si>
    <t>5110-000101039672</t>
  </si>
  <si>
    <t>5110-000101039571</t>
  </si>
  <si>
    <t>SILLA OPERATIVA</t>
  </si>
  <si>
    <t>5110-000101039565</t>
  </si>
  <si>
    <t>5110-000101039552</t>
  </si>
  <si>
    <t>5110-000101039486</t>
  </si>
  <si>
    <t>5110-000101036472</t>
  </si>
  <si>
    <t>5110-000101001585</t>
  </si>
  <si>
    <t>5110-000101001552</t>
  </si>
  <si>
    <t>5110-000101001471</t>
  </si>
  <si>
    <t>ESCRITORIO EN "L" IZQUIERO MELAMINA</t>
  </si>
  <si>
    <t>5110-000101001466</t>
  </si>
  <si>
    <t>CREDENZA COLOR GRAFITO NEGRO MEDIDAS</t>
  </si>
  <si>
    <t>5110-000101001465</t>
  </si>
  <si>
    <t>5110-000101001431</t>
  </si>
  <si>
    <t>5110-000101001307</t>
  </si>
  <si>
    <t>5110-000101001437</t>
  </si>
  <si>
    <t>5110-000101001495</t>
  </si>
  <si>
    <t>5110-000101001514</t>
  </si>
  <si>
    <t>5110-000101001283</t>
  </si>
  <si>
    <t>5110-000101001277</t>
  </si>
  <si>
    <t>5110-000101035348</t>
  </si>
  <si>
    <t>5110-000101039748</t>
  </si>
  <si>
    <t>5110-000101111387</t>
  </si>
  <si>
    <t>5110-000101111504</t>
  </si>
  <si>
    <t>5110-000101111507</t>
  </si>
  <si>
    <t>5110-000101126498</t>
  </si>
  <si>
    <t>5110-000101130050</t>
  </si>
  <si>
    <t>5110-000101130059</t>
  </si>
  <si>
    <t>5110-000101130863</t>
  </si>
  <si>
    <t>5110-000101130912</t>
  </si>
  <si>
    <t>5110-000101131018</t>
  </si>
  <si>
    <t>5110-000101131076</t>
  </si>
  <si>
    <t>5110-000101131139</t>
  </si>
  <si>
    <t>5110-000101131650</t>
  </si>
  <si>
    <t>BANCA DE 4 PLAZAS VISITAS TAPIZ EN VINIL</t>
  </si>
  <si>
    <t>5110-000101130817</t>
  </si>
  <si>
    <t>5110-000101130756</t>
  </si>
  <si>
    <t>5110-000101130703</t>
  </si>
  <si>
    <t>5110-000101130055</t>
  </si>
  <si>
    <t>5110-000101111470</t>
  </si>
  <si>
    <t>5110-000101132745</t>
  </si>
  <si>
    <t>5110-000101102452</t>
  </si>
  <si>
    <t>5110-000101091706</t>
  </si>
  <si>
    <t>5110-000101039920</t>
  </si>
  <si>
    <t>5110-000101039881</t>
  </si>
  <si>
    <t>5110-000101039796</t>
  </si>
  <si>
    <t>5110-000101102520</t>
  </si>
  <si>
    <t>5110-000101091695</t>
  </si>
  <si>
    <t>5110-000101039907</t>
  </si>
  <si>
    <t>5110-000101039866</t>
  </si>
  <si>
    <t>5110-000101039817</t>
  </si>
  <si>
    <t>SILLON EJECCUTIVO</t>
  </si>
  <si>
    <t>5110-000101039743</t>
  </si>
  <si>
    <t>5110-000101039604</t>
  </si>
  <si>
    <t>5110-000101039703</t>
  </si>
  <si>
    <t>MESA D TRABAJO C/CUB D LAMINADO PLASTICO</t>
  </si>
  <si>
    <t>5110-000101039660</t>
  </si>
  <si>
    <t>MESA DE JUNTAS DE 4.80 X 1.50 M</t>
  </si>
  <si>
    <t>5110-000101001319</t>
  </si>
  <si>
    <t>5110-000101001361</t>
  </si>
  <si>
    <t>5110-000101001498</t>
  </si>
  <si>
    <t>5110-000101001501</t>
  </si>
  <si>
    <t>5110-000101001543</t>
  </si>
  <si>
    <t>5110-000101001584</t>
  </si>
  <si>
    <t>5110-000101001599</t>
  </si>
  <si>
    <t>5110-000101039464</t>
  </si>
  <si>
    <t>5110-000101036460</t>
  </si>
  <si>
    <t>MESA RECTANGULAR DE 1.20 X .80 M</t>
  </si>
  <si>
    <t>5110-000101036455</t>
  </si>
  <si>
    <t>5110-000101039472</t>
  </si>
  <si>
    <t>5110-000101039483</t>
  </si>
  <si>
    <t>5110-000101111443</t>
  </si>
  <si>
    <t>5110-000101131111</t>
  </si>
  <si>
    <t>5110-000101131255</t>
  </si>
  <si>
    <t>5110-000101131439</t>
  </si>
  <si>
    <t>5110-000101131501</t>
  </si>
  <si>
    <t>5110-000101131537</t>
  </si>
  <si>
    <t>5110-000101131578</t>
  </si>
  <si>
    <t>5110-000101131613</t>
  </si>
  <si>
    <t>5110-000101131494</t>
  </si>
  <si>
    <t>5110-000101131476</t>
  </si>
  <si>
    <t>5110-000101131220</t>
  </si>
  <si>
    <t>5110-000101131191</t>
  </si>
  <si>
    <t>5110-000101131137</t>
  </si>
  <si>
    <t>5110-000101131080</t>
  </si>
  <si>
    <t>5110-000101131044</t>
  </si>
  <si>
    <t>5110-000101131024</t>
  </si>
  <si>
    <t>5110-000101130988</t>
  </si>
  <si>
    <t>5110-000101130866</t>
  </si>
  <si>
    <t>5110-000101130776</t>
  </si>
  <si>
    <t>5110-000101130122</t>
  </si>
  <si>
    <t>5110-000101130077</t>
  </si>
  <si>
    <t>5110-000101129998</t>
  </si>
  <si>
    <t>5110-000101111464</t>
  </si>
  <si>
    <t>5110-000101111449</t>
  </si>
  <si>
    <t>5110-000101001198</t>
  </si>
  <si>
    <t>SILLA FIJA CUATRO PATAS</t>
  </si>
  <si>
    <t>5110-000101111402</t>
  </si>
  <si>
    <t>5110-000101126525</t>
  </si>
  <si>
    <t>5110-000101130028</t>
  </si>
  <si>
    <t>5110-000101130101</t>
  </si>
  <si>
    <t>5110-000101131252</t>
  </si>
  <si>
    <t>5110-000101131373</t>
  </si>
  <si>
    <t>5110-000101131430</t>
  </si>
  <si>
    <t>5110-000101131496</t>
  </si>
  <si>
    <t>5110-000101131546</t>
  </si>
  <si>
    <t>5110-000101131567</t>
  </si>
  <si>
    <t>5110-000101131579</t>
  </si>
  <si>
    <t>5110-000101131604</t>
  </si>
  <si>
    <t>5110-000101131670</t>
  </si>
  <si>
    <t>5110-000101132746</t>
  </si>
  <si>
    <t>5110-000101130044</t>
  </si>
  <si>
    <t>5110-000101130045</t>
  </si>
  <si>
    <t>5110-000101106711</t>
  </si>
  <si>
    <t>5110-000101106699</t>
  </si>
  <si>
    <t>5110-000101001190</t>
  </si>
  <si>
    <t>5110-000101001554</t>
  </si>
  <si>
    <t>5110-000101039561</t>
  </si>
  <si>
    <t>5110-000101039585</t>
  </si>
  <si>
    <t>5110-000101039653</t>
  </si>
  <si>
    <t>ESTACIÓN OPERATIVA PARA 2 PERSONAS</t>
  </si>
  <si>
    <t>5110-000101039790</t>
  </si>
  <si>
    <t>5110-000101042582</t>
  </si>
  <si>
    <t>5110-000101001634</t>
  </si>
  <si>
    <t>ARCHIVERO VERTICAL 3 GAV. EN CHAPA DE</t>
  </si>
  <si>
    <t>5110-000101091683</t>
  </si>
  <si>
    <t>5110-000101102504</t>
  </si>
  <si>
    <t>5110-000101111384</t>
  </si>
  <si>
    <t>5110-000101111406</t>
  </si>
  <si>
    <t>5110-000101111411</t>
  </si>
  <si>
    <t>5110-000101111441</t>
  </si>
  <si>
    <t>5110-000101111461</t>
  </si>
  <si>
    <t>5110-000101111503</t>
  </si>
  <si>
    <t>5110-000101001488</t>
  </si>
  <si>
    <t>5110-000101001442</t>
  </si>
  <si>
    <t>5110-000101001500</t>
  </si>
  <si>
    <t>5110-000101001330</t>
  </si>
  <si>
    <t>5110-000101001295</t>
  </si>
  <si>
    <t>5110-000101001275</t>
  </si>
  <si>
    <t>5110-000101001199</t>
  </si>
  <si>
    <t>5110-000101001098</t>
  </si>
  <si>
    <t>5110-000101132757</t>
  </si>
  <si>
    <t>5110-000101091701</t>
  </si>
  <si>
    <t>5110-000101039806</t>
  </si>
  <si>
    <t>5110-000101039764</t>
  </si>
  <si>
    <t>5110-000101039722</t>
  </si>
  <si>
    <t>5110-000101039696</t>
  </si>
  <si>
    <t>5110-000101039633</t>
  </si>
  <si>
    <t>5110-000101039549</t>
  </si>
  <si>
    <t>5110-000101039546</t>
  </si>
  <si>
    <t>5110-000101039531</t>
  </si>
  <si>
    <t>5110-000101039503</t>
  </si>
  <si>
    <t>5110-000101039480</t>
  </si>
  <si>
    <t>5110-000101039469</t>
  </si>
  <si>
    <t>5110-000101039430</t>
  </si>
  <si>
    <t>5110-000101039426</t>
  </si>
  <si>
    <t>5110-000101036175</t>
  </si>
  <si>
    <t>5110-000101002221</t>
  </si>
  <si>
    <t>5110-000101001577</t>
  </si>
  <si>
    <t>5110-000101001540</t>
  </si>
  <si>
    <t>5110-000101001421</t>
  </si>
  <si>
    <t>5110-000101001407</t>
  </si>
  <si>
    <t>5110-000101001335</t>
  </si>
  <si>
    <t>5110-000101001159</t>
  </si>
  <si>
    <t>5110-000101091717</t>
  </si>
  <si>
    <t>5110-000101111390</t>
  </si>
  <si>
    <t>5110-000101111482</t>
  </si>
  <si>
    <t>5110-000101111496</t>
  </si>
  <si>
    <t>5110-000101111545</t>
  </si>
  <si>
    <t>5110-000101111563</t>
  </si>
  <si>
    <t>5110-000101126489</t>
  </si>
  <si>
    <t>MESA DE TRABAJO</t>
  </si>
  <si>
    <t>5110-000101126502</t>
  </si>
  <si>
    <t>5110-000101126517</t>
  </si>
  <si>
    <t>5110-000101130042</t>
  </si>
  <si>
    <t>5110-000101130103</t>
  </si>
  <si>
    <t>5110-000101130693</t>
  </si>
  <si>
    <t>5110-000101130755</t>
  </si>
  <si>
    <t>5110-000101130775</t>
  </si>
  <si>
    <t>5110-000101130822</t>
  </si>
  <si>
    <t>5110-000101130928</t>
  </si>
  <si>
    <t>5110-000101131077</t>
  </si>
  <si>
    <t>5110-000101131097</t>
  </si>
  <si>
    <t>5110-000101131117</t>
  </si>
  <si>
    <t>5110-000101131253</t>
  </si>
  <si>
    <t>5110-000101131283</t>
  </si>
  <si>
    <t>5110-000101131322</t>
  </si>
  <si>
    <t>5110-000101131392</t>
  </si>
  <si>
    <t>5110-000101131555</t>
  </si>
  <si>
    <t>5110-000101091724</t>
  </si>
  <si>
    <t>5110-000101111584</t>
  </si>
  <si>
    <t>5110-000101126509</t>
  </si>
  <si>
    <t>5110-000101126520</t>
  </si>
  <si>
    <t>5110-000101129985</t>
  </si>
  <si>
    <t>5110-000101129989</t>
  </si>
  <si>
    <t>5110-000101130824</t>
  </si>
  <si>
    <t>5110-000101130879</t>
  </si>
  <si>
    <t>5110-000101130999</t>
  </si>
  <si>
    <t>5110-000101131075</t>
  </si>
  <si>
    <t>5110-000101131099</t>
  </si>
  <si>
    <t>5110-000101131140</t>
  </si>
  <si>
    <t>5110-000101131229</t>
  </si>
  <si>
    <t>5110-000101131246</t>
  </si>
  <si>
    <t>5110-000101131275</t>
  </si>
  <si>
    <t>5110-000101131391</t>
  </si>
  <si>
    <t>5110-000101131414</t>
  </si>
  <si>
    <t>5110-000101131470</t>
  </si>
  <si>
    <t>5110-000101131499</t>
  </si>
  <si>
    <t>5110-000101131570</t>
  </si>
  <si>
    <t>5110-000101131950</t>
  </si>
  <si>
    <t>5110-000101131971</t>
  </si>
  <si>
    <t>5110-000101131987</t>
  </si>
  <si>
    <t>5110-000101111547</t>
  </si>
  <si>
    <t>5110-000101001223</t>
  </si>
  <si>
    <t>5110-000101001276</t>
  </si>
  <si>
    <t>5110-000101001400</t>
  </si>
  <si>
    <t>5110-000101001420</t>
  </si>
  <si>
    <t>5110-000101001435</t>
  </si>
  <si>
    <t>5110-000101001445</t>
  </si>
  <si>
    <t>5110-000101001470</t>
  </si>
  <si>
    <t>5110-000101001484</t>
  </si>
  <si>
    <t>5110-000101001502</t>
  </si>
  <si>
    <t>5110-000101001521</t>
  </si>
  <si>
    <t>5110-000101001523</t>
  </si>
  <si>
    <t>5110-000101036174</t>
  </si>
  <si>
    <t>5110-000101036457</t>
  </si>
  <si>
    <t>5110-000101039497</t>
  </si>
  <si>
    <t>5110-000101039548</t>
  </si>
  <si>
    <t>5110-000101039630</t>
  </si>
  <si>
    <t>5110-000101039662</t>
  </si>
  <si>
    <t>CONJUNTO EJECUTIVO EN CHAPA DE MADERA</t>
  </si>
  <si>
    <t>5110-000101039702</t>
  </si>
  <si>
    <t>5110-000101039708</t>
  </si>
  <si>
    <t>5110-000101102517</t>
  </si>
  <si>
    <t>5110-000101111396</t>
  </si>
  <si>
    <t>5110-000101102512</t>
  </si>
  <si>
    <t>5110-000101130986</t>
  </si>
  <si>
    <t>5110-000101131104</t>
  </si>
  <si>
    <t>5110-000101131197</t>
  </si>
  <si>
    <t>5110-000101131267</t>
  </si>
  <si>
    <t>5110-000101131334</t>
  </si>
  <si>
    <t>5110-000101131395</t>
  </si>
  <si>
    <t>5110-000101131417</t>
  </si>
  <si>
    <t>5110-000101131444</t>
  </si>
  <si>
    <t>5110-000101131663</t>
  </si>
  <si>
    <t>5110-000101131666</t>
  </si>
  <si>
    <t>5110-000101001221</t>
  </si>
  <si>
    <t>5110-000101001174</t>
  </si>
  <si>
    <t>5110-000101001135</t>
  </si>
  <si>
    <t>5110-000101001105</t>
  </si>
  <si>
    <t>5110-000101102501</t>
  </si>
  <si>
    <t>5110-000101130056</t>
  </si>
  <si>
    <t>5110-000101130786</t>
  </si>
  <si>
    <t>5110-000101130940</t>
  </si>
  <si>
    <t>5110-000101130944</t>
  </si>
  <si>
    <t>5110-000101131131</t>
  </si>
  <si>
    <t>5110-000101131194</t>
  </si>
  <si>
    <t>5110-000101132002</t>
  </si>
  <si>
    <t>5110-000101130983</t>
  </si>
  <si>
    <t>5110-000101036458</t>
  </si>
  <si>
    <t>5110-000101036466</t>
  </si>
  <si>
    <t>SOFÁ DE 2 PLAZAS TAPIZADO EN TELA</t>
  </si>
  <si>
    <t>5110-000101039443</t>
  </si>
  <si>
    <t>5110-000101039529</t>
  </si>
  <si>
    <t>5110-000101039536</t>
  </si>
  <si>
    <t>5110-000101039564</t>
  </si>
  <si>
    <t>5110-000101039654</t>
  </si>
  <si>
    <t>5110-000101039848</t>
  </si>
  <si>
    <t>5110-000101001224</t>
  </si>
  <si>
    <t>5110-000101102474</t>
  </si>
  <si>
    <t>5110-000101102483</t>
  </si>
  <si>
    <t>5110-000101111484</t>
  </si>
  <si>
    <t>SILLON DE 2 PLAZAS EN TACTO PIEL</t>
  </si>
  <si>
    <t>5110-000101111487</t>
  </si>
  <si>
    <t>SILLON DE 1 PLAZA EN TACTO PIEL</t>
  </si>
  <si>
    <t>5110-000101111514</t>
  </si>
  <si>
    <t>5110-000101111626</t>
  </si>
  <si>
    <t>5110-000101126500</t>
  </si>
  <si>
    <t>5110-000101130051</t>
  </si>
  <si>
    <t>5110-000101130111</t>
  </si>
  <si>
    <t>5110-000101130115</t>
  </si>
  <si>
    <t>5110-000101130733</t>
  </si>
  <si>
    <t>5110-000101130768</t>
  </si>
  <si>
    <t>5110-000101130812</t>
  </si>
  <si>
    <t>5110-000101130980</t>
  </si>
  <si>
    <t>5110-000101111600</t>
  </si>
  <si>
    <t>5110-000101111404</t>
  </si>
  <si>
    <t>5110-000101001308</t>
  </si>
  <si>
    <t>5110-000101001507</t>
  </si>
  <si>
    <t>5110-000101001527</t>
  </si>
  <si>
    <t>5110-000101002189</t>
  </si>
  <si>
    <t>5110-000101106573</t>
  </si>
  <si>
    <t>5110-000101039419</t>
  </si>
  <si>
    <t>5110-000101039422</t>
  </si>
  <si>
    <t>5110-000101039432</t>
  </si>
  <si>
    <t>SILLON EJECUTIVO RESPALDO ALTO</t>
  </si>
  <si>
    <t>5110-000101039433</t>
  </si>
  <si>
    <t>5110-000101039595</t>
  </si>
  <si>
    <t>5110-000101039623</t>
  </si>
  <si>
    <t>5110-000101039736</t>
  </si>
  <si>
    <t>5110-000101039843</t>
  </si>
  <si>
    <t>5110-000101039859</t>
  </si>
  <si>
    <t>5110-000101039888</t>
  </si>
  <si>
    <t>5110-000101042584</t>
  </si>
  <si>
    <t>5110-000101102422</t>
  </si>
  <si>
    <t>5110-000101091756</t>
  </si>
  <si>
    <t>5110-000101102458</t>
  </si>
  <si>
    <t>5110-000101102493</t>
  </si>
  <si>
    <t>5110-000101131978</t>
  </si>
  <si>
    <t>5110-000101042588</t>
  </si>
  <si>
    <t>5110-000101126465</t>
  </si>
  <si>
    <t>5110-000101126493</t>
  </si>
  <si>
    <t>5110-000101129978</t>
  </si>
  <si>
    <t>5110-000101130782</t>
  </si>
  <si>
    <t>5110-000101131974</t>
  </si>
  <si>
    <t>5110-000101131556</t>
  </si>
  <si>
    <t>5110-000101131533</t>
  </si>
  <si>
    <t>5110-000101131457</t>
  </si>
  <si>
    <t>5110-000101131442</t>
  </si>
  <si>
    <t>5110-000101131378</t>
  </si>
  <si>
    <t>5110-000101131360</t>
  </si>
  <si>
    <t>5110-000101131335</t>
  </si>
  <si>
    <t>5110-000101131282</t>
  </si>
  <si>
    <t>5110-000101131225</t>
  </si>
  <si>
    <t>5110-000101131215</t>
  </si>
  <si>
    <t>5110-000101131006</t>
  </si>
  <si>
    <t>5110-000101130987</t>
  </si>
  <si>
    <t>5110-000101130971</t>
  </si>
  <si>
    <t>5110-000101130913</t>
  </si>
  <si>
    <t>5110-000101130777</t>
  </si>
  <si>
    <t>5110-000101130763</t>
  </si>
  <si>
    <t>5110-000101126534</t>
  </si>
  <si>
    <t>5110-000101131062</t>
  </si>
  <si>
    <t>5110-000101039639</t>
  </si>
  <si>
    <t>5110-000101102460</t>
  </si>
  <si>
    <t>5110-000101102470</t>
  </si>
  <si>
    <t>5110-000101106610</t>
  </si>
  <si>
    <t>5110-000101091689</t>
  </si>
  <si>
    <t>5110-000101039861</t>
  </si>
  <si>
    <t>5110-000101039841</t>
  </si>
  <si>
    <t>5110-000101039760</t>
  </si>
  <si>
    <t>5110-000101039661</t>
  </si>
  <si>
    <t>MESA DE JUNTAS DE 3.00 X 1.50 M</t>
  </si>
  <si>
    <t>5110-000101126491</t>
  </si>
  <si>
    <t>5110-000101129968</t>
  </si>
  <si>
    <t>5110-000101130117</t>
  </si>
  <si>
    <t>5110-000101130697</t>
  </si>
  <si>
    <t>5110-000101130885</t>
  </si>
  <si>
    <t>5110-000101131113</t>
  </si>
  <si>
    <t>5110-000101131185</t>
  </si>
  <si>
    <t>GABINETEUNIVERSAL METÁLICO</t>
  </si>
  <si>
    <t>5110-000101131188</t>
  </si>
  <si>
    <t>5110-000101131230</t>
  </si>
  <si>
    <t>5110-000101131294</t>
  </si>
  <si>
    <t>5110-000101131368</t>
  </si>
  <si>
    <t>5110-000101131385</t>
  </si>
  <si>
    <t>5110-000101039631</t>
  </si>
  <si>
    <t>5110-000101039860</t>
  </si>
  <si>
    <t>5110-000101039856</t>
  </si>
  <si>
    <t>5110-000101039812</t>
  </si>
  <si>
    <t>5110-000101039783</t>
  </si>
  <si>
    <t>5110-000101039719</t>
  </si>
  <si>
    <t>5110-000101039658</t>
  </si>
  <si>
    <t>5110-000101001102</t>
  </si>
  <si>
    <t>Escritorio Secretarial de 1.20 X 0.75</t>
  </si>
  <si>
    <t>5110-000101001141</t>
  </si>
  <si>
    <t>5110-000101001286</t>
  </si>
  <si>
    <t>SILLA SECRETARIAL RESPALDO ALTO</t>
  </si>
  <si>
    <t>5110-000101001388</t>
  </si>
  <si>
    <t>5110-000101001395</t>
  </si>
  <si>
    <t>5110-000101001482</t>
  </si>
  <si>
    <t>5110-000101001491</t>
  </si>
  <si>
    <t>5110-000101001567</t>
  </si>
  <si>
    <t>5110-000101002244</t>
  </si>
  <si>
    <t>5110-000101039451</t>
  </si>
  <si>
    <t>5110-000101039466</t>
  </si>
  <si>
    <t>5110-000101039468</t>
  </si>
  <si>
    <t>SILLA DE VISITAS TIPO TRINEO</t>
  </si>
  <si>
    <t>5110-000101039509</t>
  </si>
  <si>
    <t>5110-000101039519</t>
  </si>
  <si>
    <t>5110-000101131038</t>
  </si>
  <si>
    <t>5110-000101130952</t>
  </si>
  <si>
    <t>5110-000101130948</t>
  </si>
  <si>
    <t>5110-000101130818</t>
  </si>
  <si>
    <t>5110-000101130815</t>
  </si>
  <si>
    <t>5110-000101130691</t>
  </si>
  <si>
    <t>5110-000101130686</t>
  </si>
  <si>
    <t>5110-000101130123</t>
  </si>
  <si>
    <t>5110-000101130030</t>
  </si>
  <si>
    <t>5110-000101130023</t>
  </si>
  <si>
    <t>5110-000101126518</t>
  </si>
  <si>
    <t>5110-000101102513</t>
  </si>
  <si>
    <t>5110-000101001136</t>
  </si>
  <si>
    <t>5110-000101001209</t>
  </si>
  <si>
    <t>5110-000101001211</t>
  </si>
  <si>
    <t>5110-000101001269</t>
  </si>
  <si>
    <t>5110-000101001391</t>
  </si>
  <si>
    <t>5110-000101001560</t>
  </si>
  <si>
    <t>5110-000101001573</t>
  </si>
  <si>
    <t>5110-000101102494</t>
  </si>
  <si>
    <t>5110-000101102465</t>
  </si>
  <si>
    <t>5110-000101131040</t>
  </si>
  <si>
    <t>5110-000101131446</t>
  </si>
  <si>
    <t>5110-000101131524</t>
  </si>
  <si>
    <t>5110-000101131551</t>
  </si>
  <si>
    <t>5110-000101131577</t>
  </si>
  <si>
    <t>5110-000101131668</t>
  </si>
  <si>
    <t>5110-000101131976</t>
  </si>
  <si>
    <t>5110-000101039572</t>
  </si>
  <si>
    <t>5110-000101039555</t>
  </si>
  <si>
    <t>5110-000101039551</t>
  </si>
  <si>
    <t>SILLA OPERATIVA PARA VISITA</t>
  </si>
  <si>
    <t>5110-000101039534</t>
  </si>
  <si>
    <t>5110-000101039516</t>
  </si>
  <si>
    <t>5110-000101001548</t>
  </si>
  <si>
    <t>5110-000101132741</t>
  </si>
  <si>
    <t>5110-000101001228</t>
  </si>
  <si>
    <t>5110-000101001189</t>
  </si>
  <si>
    <t>5110-000101001172</t>
  </si>
  <si>
    <t>5110-000101001100</t>
  </si>
  <si>
    <t>5110-000101131594</t>
  </si>
  <si>
    <t>5110-000101131299</t>
  </si>
  <si>
    <t>5110-000101131222</t>
  </si>
  <si>
    <t>5110-000101131204</t>
  </si>
  <si>
    <t>5110-000101131079</t>
  </si>
  <si>
    <t>5110-000101001314</t>
  </si>
  <si>
    <t>5110-000101001325</t>
  </si>
  <si>
    <t>5110-000101001385</t>
  </si>
  <si>
    <t>5110-000101001533</t>
  </si>
  <si>
    <t>5110-000101002234</t>
  </si>
  <si>
    <t>5110-000101035344</t>
  </si>
  <si>
    <t>5110-000101001572</t>
  </si>
  <si>
    <t>5110-000101001537</t>
  </si>
  <si>
    <t>5110-000101001534</t>
  </si>
  <si>
    <t>5110-000101039440</t>
  </si>
  <si>
    <t>5110-000101039445</t>
  </si>
  <si>
    <t>5110-000101039477</t>
  </si>
  <si>
    <t>5110-000101039484</t>
  </si>
  <si>
    <t>5110-000101039744</t>
  </si>
  <si>
    <t>5110-000101039769</t>
  </si>
  <si>
    <t>5110-000101039771</t>
  </si>
  <si>
    <t>5110-000101039804</t>
  </si>
  <si>
    <t>5110-000101039815</t>
  </si>
  <si>
    <t>5110-000101039835</t>
  </si>
  <si>
    <t>5110-000101039838</t>
  </si>
  <si>
    <t>5110-000101001233</t>
  </si>
  <si>
    <t>5110-000101102511</t>
  </si>
  <si>
    <t>5110-000101001246</t>
  </si>
  <si>
    <t>5110-000101130038</t>
  </si>
  <si>
    <t>5110-000101130066</t>
  </si>
  <si>
    <t>5110-000101132732</t>
  </si>
  <si>
    <t>5110-000101130828</t>
  </si>
  <si>
    <t>5110-000101130827</t>
  </si>
  <si>
    <t>5110-000101130699</t>
  </si>
  <si>
    <t>5110-000101130108</t>
  </si>
  <si>
    <t>5110-000101130099</t>
  </si>
  <si>
    <t>5110-000101130032</t>
  </si>
  <si>
    <t>5110-000101130022</t>
  </si>
  <si>
    <t>5110-000101111625</t>
  </si>
  <si>
    <t>5110-000101102518</t>
  </si>
  <si>
    <t>5110-000101102451</t>
  </si>
  <si>
    <t>5110-000101102447</t>
  </si>
  <si>
    <t>5110-000101091688</t>
  </si>
  <si>
    <t>5110-000101042589</t>
  </si>
  <si>
    <t>5110-000101039892</t>
  </si>
  <si>
    <t>5110-000101039669</t>
  </si>
  <si>
    <t>5110-000101039647</t>
  </si>
  <si>
    <t>5110-000101039421</t>
  </si>
  <si>
    <t>5110-000101039416</t>
  </si>
  <si>
    <t>5110-000101001009</t>
  </si>
  <si>
    <t>5110-000101001103</t>
  </si>
  <si>
    <t>5110-000101132750</t>
  </si>
  <si>
    <t>5110-000101131998</t>
  </si>
  <si>
    <t>5110-000101131657</t>
  </si>
  <si>
    <t>5110-000101131538</t>
  </si>
  <si>
    <t>5110-000101131529</t>
  </si>
  <si>
    <t>5110-000101131517</t>
  </si>
  <si>
    <t>5110-000101131471</t>
  </si>
  <si>
    <t>5110-000101131358</t>
  </si>
  <si>
    <t>5110-000101131354</t>
  </si>
  <si>
    <t>5110-000101131319</t>
  </si>
  <si>
    <t>5110-000101131307</t>
  </si>
  <si>
    <t>5110-000101131263</t>
  </si>
  <si>
    <t>5110-000101131175</t>
  </si>
  <si>
    <t>5110-000101131142</t>
  </si>
  <si>
    <t>5110-000101131087</t>
  </si>
  <si>
    <t>5110-000101130816</t>
  </si>
  <si>
    <t>5110-000101130771</t>
  </si>
  <si>
    <t>5110-000101130013</t>
  </si>
  <si>
    <t>5110-000101111594</t>
  </si>
  <si>
    <t>5110-000101111555</t>
  </si>
  <si>
    <t>5110-000101111493</t>
  </si>
  <si>
    <t>ESCRITORIO DE 1.20mX1.50m TIPO ESQUINERA</t>
  </si>
  <si>
    <t>5110-000101111491</t>
  </si>
  <si>
    <t>5110-000101111478</t>
  </si>
  <si>
    <t>ARCHIVERO DE PEDESTAL BAJO MÓVIL</t>
  </si>
  <si>
    <t>5110-000101102523</t>
  </si>
  <si>
    <t>5110-000101035350</t>
  </si>
  <si>
    <t>5110-000101111427</t>
  </si>
  <si>
    <t>5110-000101111438</t>
  </si>
  <si>
    <t>5110-000101111448</t>
  </si>
  <si>
    <t>5110-000101111577</t>
  </si>
  <si>
    <t>5110-000101111599</t>
  </si>
  <si>
    <t>5110-000101129966</t>
  </si>
  <si>
    <t>5110-000101129999</t>
  </si>
  <si>
    <t>5110-000101130696</t>
  </si>
  <si>
    <t>5110-000101130789</t>
  </si>
  <si>
    <t>5110-000101130977</t>
  </si>
  <si>
    <t>5110-000101131090</t>
  </si>
  <si>
    <t>5110-000101131244</t>
  </si>
  <si>
    <t>5110-000101131333</t>
  </si>
  <si>
    <t>5110-000101131421</t>
  </si>
  <si>
    <t>5110-000101001196</t>
  </si>
  <si>
    <t>5110-000101001101</t>
  </si>
  <si>
    <t>5110-000101130037</t>
  </si>
  <si>
    <t>5110-000101126455</t>
  </si>
  <si>
    <t>5110-000101042590</t>
  </si>
  <si>
    <t>ESTACIÓN OPERATIVA PARA 10 PERSONAS</t>
  </si>
  <si>
    <t>5110-000101001638</t>
  </si>
  <si>
    <t>5110-000101131993</t>
  </si>
  <si>
    <t>5110-000101130076</t>
  </si>
  <si>
    <t>5110-000101102444</t>
  </si>
  <si>
    <t>5110-000101102421</t>
  </si>
  <si>
    <t>5110-000101111399</t>
  </si>
  <si>
    <t>5110-000101111397</t>
  </si>
  <si>
    <t>5110-000101106633</t>
  </si>
  <si>
    <t>5110-000101102498</t>
  </si>
  <si>
    <t>5110-000101102485</t>
  </si>
  <si>
    <t>5110-000101036550</t>
  </si>
  <si>
    <t>ESTACIÓN OPERATIVA PARA 6 PERSONAS</t>
  </si>
  <si>
    <t>5110-000101001468</t>
  </si>
  <si>
    <t>5110-000101001334</t>
  </si>
  <si>
    <t>5110-000101000665</t>
  </si>
  <si>
    <t>ARCHIVERO VERTICAL 3 GAV.</t>
  </si>
  <si>
    <t>5110-000101004220</t>
  </si>
  <si>
    <t>5110-000101126536</t>
  </si>
  <si>
    <t>5110-000101111529</t>
  </si>
  <si>
    <t>5110-000101111483</t>
  </si>
  <si>
    <t>5110-000101039904</t>
  </si>
  <si>
    <t>5110-000101039871</t>
  </si>
  <si>
    <t>5110-000101039844</t>
  </si>
  <si>
    <t>5110-000101039803</t>
  </si>
  <si>
    <t>5110-000101039787</t>
  </si>
  <si>
    <t>5110-000101131174</t>
  </si>
  <si>
    <t>5110-000101039721</t>
  </si>
  <si>
    <t>5110-000101111401</t>
  </si>
  <si>
    <t>5110-000101131162</t>
  </si>
  <si>
    <t>5110-000101131163</t>
  </si>
  <si>
    <t>5110-000101131305</t>
  </si>
  <si>
    <t>5110-000101131315</t>
  </si>
  <si>
    <t>5110-000101131375</t>
  </si>
  <si>
    <t>5110-000101131399</t>
  </si>
  <si>
    <t>5110-000101131440</t>
  </si>
  <si>
    <t>5110-000101131448</t>
  </si>
  <si>
    <t>5110-000101131490</t>
  </si>
  <si>
    <t>5110-000101131534</t>
  </si>
  <si>
    <t>5110-000101131574</t>
  </si>
  <si>
    <t>5110-000101131581</t>
  </si>
  <si>
    <t>5110-000101131992</t>
  </si>
  <si>
    <t>ARCHIVERO VERTICAL 4 GAVETAS</t>
  </si>
  <si>
    <t>5110-000101131591</t>
  </si>
  <si>
    <t>5110-000101131561</t>
  </si>
  <si>
    <t>5110-000101131535</t>
  </si>
  <si>
    <t>5110-000101131503</t>
  </si>
  <si>
    <t>5110-000101132740</t>
  </si>
  <si>
    <t>5110-000101132767</t>
  </si>
  <si>
    <t>5110-000101131475</t>
  </si>
  <si>
    <t>5110-000101131450</t>
  </si>
  <si>
    <t>5110-000101131436</t>
  </si>
  <si>
    <t>5110-000101131009</t>
  </si>
  <si>
    <t>5110-000101111592</t>
  </si>
  <si>
    <t>5110-000101039434</t>
  </si>
  <si>
    <t>5110-000101039482</t>
  </si>
  <si>
    <t>5110-000101039542</t>
  </si>
  <si>
    <t>5110-000101039715</t>
  </si>
  <si>
    <t>5110-000101039589</t>
  </si>
  <si>
    <t>5110-000101039655</t>
  </si>
  <si>
    <t>5110-000101039698</t>
  </si>
  <si>
    <t>5110-000101039723</t>
  </si>
  <si>
    <t>5110-000101039908</t>
  </si>
  <si>
    <t>5110-000101131956</t>
  </si>
  <si>
    <t>5110-000101091699</t>
  </si>
  <si>
    <t>5110-000101091707</t>
  </si>
  <si>
    <t>5110-000101102540</t>
  </si>
  <si>
    <t>5110-000101111426</t>
  </si>
  <si>
    <t>5110-000101111471</t>
  </si>
  <si>
    <t>5110-000101111531</t>
  </si>
  <si>
    <t>5110-000101119440</t>
  </si>
  <si>
    <t>SILLA PARA VISITA TIPO TRINEO</t>
  </si>
  <si>
    <t>5110-000101130024</t>
  </si>
  <si>
    <t>5110-000101130116</t>
  </si>
  <si>
    <t>5110-000101130759</t>
  </si>
  <si>
    <t>5110-000101130886</t>
  </si>
  <si>
    <t>5110-000101131032</t>
  </si>
  <si>
    <t>5110-000101130973</t>
  </si>
  <si>
    <t>5110-000101001586</t>
  </si>
  <si>
    <t>5110-000101131177</t>
  </si>
  <si>
    <t>5110-000101126485</t>
  </si>
  <si>
    <t>5110-000101039693</t>
  </si>
  <si>
    <t>5110-000101039557</t>
  </si>
  <si>
    <t>5110-000101036470</t>
  </si>
  <si>
    <t>5110-000101126484</t>
  </si>
  <si>
    <t>5110-000101129987</t>
  </si>
  <si>
    <t>5110-000101001583</t>
  </si>
  <si>
    <t>5110-000101001546</t>
  </si>
  <si>
    <t>5110-000101001515</t>
  </si>
  <si>
    <t>5110-000101001424</t>
  </si>
  <si>
    <t>5110-000101001398</t>
  </si>
  <si>
    <t>5110-000101001315</t>
  </si>
  <si>
    <t>5110-000101001261</t>
  </si>
  <si>
    <t>5110-000101001242</t>
  </si>
  <si>
    <t>5110-000101000671</t>
  </si>
  <si>
    <t>5110-000101001108</t>
  </si>
  <si>
    <t>5110-000101001129</t>
  </si>
  <si>
    <t>5110-000101001253</t>
  </si>
  <si>
    <t>5110-000101001331</t>
  </si>
  <si>
    <t>5110-000101001339</t>
  </si>
  <si>
    <t>5110-000101131022</t>
  </si>
  <si>
    <t>5110-000101126538</t>
  </si>
  <si>
    <t>5110-000101130110</t>
  </si>
  <si>
    <t>5110-000101130874</t>
  </si>
  <si>
    <t>5110-000101130897</t>
  </si>
  <si>
    <t>5110-000101130946</t>
  </si>
  <si>
    <t>5110-000101130994</t>
  </si>
  <si>
    <t>5110-000101131037</t>
  </si>
  <si>
    <t>5110-000101131061</t>
  </si>
  <si>
    <t>5110-000101131100</t>
  </si>
  <si>
    <t>5110-000101131112</t>
  </si>
  <si>
    <t>5110-000101131158</t>
  </si>
  <si>
    <t>5110-000101131203</t>
  </si>
  <si>
    <t>5110-000101131206</t>
  </si>
  <si>
    <t>5110-000101131284</t>
  </si>
  <si>
    <t>5110-000101131339</t>
  </si>
  <si>
    <t>5110-000101131366</t>
  </si>
  <si>
    <t>5110-000101131447</t>
  </si>
  <si>
    <t>5110-000101131486</t>
  </si>
  <si>
    <t>5110-000101131532</t>
  </si>
  <si>
    <t>5110-000101131962</t>
  </si>
  <si>
    <t>5110-000101131981</t>
  </si>
  <si>
    <t>5110-000101132001</t>
  </si>
  <si>
    <t>5110-000101039447</t>
  </si>
  <si>
    <t>5110-000101126528</t>
  </si>
  <si>
    <t>MUEBLE DE CAJA</t>
  </si>
  <si>
    <t>5110-000101091691</t>
  </si>
  <si>
    <t>5110-000101039431</t>
  </si>
  <si>
    <t>5110-000101039449</t>
  </si>
  <si>
    <t>5110-000101039490</t>
  </si>
  <si>
    <t>5110-000101039525</t>
  </si>
  <si>
    <t>5110-000101039527</t>
  </si>
  <si>
    <t>5110-000101039627</t>
  </si>
  <si>
    <t>5110-000101039649</t>
  </si>
  <si>
    <t>5110-000101039682</t>
  </si>
  <si>
    <t>MESA DE JUNTAS SEMIOVAL P/10 PERSONAS</t>
  </si>
  <si>
    <t>5110-000101039716</t>
  </si>
  <si>
    <t>5110-000101039778</t>
  </si>
  <si>
    <t>5110-000101039872</t>
  </si>
  <si>
    <t>5110-000101039919</t>
  </si>
  <si>
    <t>5110-000101039730</t>
  </si>
  <si>
    <t>5110-000101039535</t>
  </si>
  <si>
    <t>5110-000101111405</t>
  </si>
  <si>
    <t>5110-000101111466</t>
  </si>
  <si>
    <t>5110-000101111473</t>
  </si>
  <si>
    <t>5110-000101111488</t>
  </si>
  <si>
    <t>5110-000101111526</t>
  </si>
  <si>
    <t>5110-000101111568</t>
  </si>
  <si>
    <t>5110-000101126467</t>
  </si>
  <si>
    <t>5110-000101126521</t>
  </si>
  <si>
    <t>5110-000101126524</t>
  </si>
  <si>
    <t>5110-000101002222</t>
  </si>
  <si>
    <t>5110-000101002242</t>
  </si>
  <si>
    <t>5110-000101039428</t>
  </si>
  <si>
    <t>5110-000101039461</t>
  </si>
  <si>
    <t>5110-000101039494</t>
  </si>
  <si>
    <t>5110-000101039540</t>
  </si>
  <si>
    <t>5110-000101039637</t>
  </si>
  <si>
    <t>5110-000101039914</t>
  </si>
  <si>
    <t>5110-000101091710</t>
  </si>
  <si>
    <t>5110-000101091722</t>
  </si>
  <si>
    <t>5110-000101102515</t>
  </si>
  <si>
    <t>5110-000101102516</t>
  </si>
  <si>
    <t>MESA LATERAL DE 1.20 X 0.60 X 0.45 M</t>
  </si>
  <si>
    <t>5110-000101111428</t>
  </si>
  <si>
    <t>5110-000101111476</t>
  </si>
  <si>
    <t>5110-000101111509</t>
  </si>
  <si>
    <t>5110-000101111525</t>
  </si>
  <si>
    <t>5110-000101126510</t>
  </si>
  <si>
    <t>5110-000101126519</t>
  </si>
  <si>
    <t>5110-000101130097</t>
  </si>
  <si>
    <t>5110-000101130105</t>
  </si>
  <si>
    <t>5110-000101130743</t>
  </si>
  <si>
    <t>5110-000101130992</t>
  </si>
  <si>
    <t>5110-000101131007</t>
  </si>
  <si>
    <t>5110-000101131015</t>
  </si>
  <si>
    <t>5110-000101002182</t>
  </si>
  <si>
    <t>5110-000101131353</t>
  </si>
  <si>
    <t>5110-000101131266</t>
  </si>
  <si>
    <t>5110-000101131328</t>
  </si>
  <si>
    <t>5110-000101131180</t>
  </si>
  <si>
    <t>5110-000101131052</t>
  </si>
  <si>
    <t>5110-000101130925</t>
  </si>
  <si>
    <t>5110-000101130908</t>
  </si>
  <si>
    <t>5110-000101130688</t>
  </si>
  <si>
    <t>5110-000101001487</t>
  </si>
  <si>
    <t>5110-000101001234</t>
  </si>
  <si>
    <t>5110-000101001104</t>
  </si>
  <si>
    <t>5110-000101001089</t>
  </si>
  <si>
    <t>5110-000101001052</t>
  </si>
  <si>
    <t>5110-000101001095</t>
  </si>
  <si>
    <t>5110-000101001419</t>
  </si>
  <si>
    <t>5110-000101001550</t>
  </si>
  <si>
    <t>5110-000101001562</t>
  </si>
  <si>
    <t>5110-000101001565</t>
  </si>
  <si>
    <t>SILLA</t>
  </si>
  <si>
    <t>5110-000101131048</t>
  </si>
  <si>
    <t>5110-000101131187</t>
  </si>
  <si>
    <t>5110-000101131279</t>
  </si>
  <si>
    <t>5110-000101131280</t>
  </si>
  <si>
    <t>5110-000101131005</t>
  </si>
  <si>
    <t>5110-000101130924</t>
  </si>
  <si>
    <t>5110-000101130900</t>
  </si>
  <si>
    <t>5110-000101131285</t>
  </si>
  <si>
    <t>5110-000101131309</t>
  </si>
  <si>
    <t>5110-000101131387</t>
  </si>
  <si>
    <t>5110-000101131415</t>
  </si>
  <si>
    <t>5110-000101131443</t>
  </si>
  <si>
    <t>5110-000101131460</t>
  </si>
  <si>
    <t>5110-000101130868</t>
  </si>
  <si>
    <t>5110-000101130109</t>
  </si>
  <si>
    <t>5110-000101130098</t>
  </si>
  <si>
    <t>5110-000101129973</t>
  </si>
  <si>
    <t>5110-000101111603</t>
  </si>
  <si>
    <t>5110-000101111569</t>
  </si>
  <si>
    <t>5110-000101111465</t>
  </si>
  <si>
    <t>5110-000101111463</t>
  </si>
  <si>
    <t>5110-000101111455</t>
  </si>
  <si>
    <t>5110-000101102466</t>
  </si>
  <si>
    <t>5110-000101039918</t>
  </si>
  <si>
    <t>5110-000101091687</t>
  </si>
  <si>
    <t>5110-000101091727</t>
  </si>
  <si>
    <t>5110-000101102506</t>
  </si>
  <si>
    <t>5110-000101111446</t>
  </si>
  <si>
    <t>5110-000101111480</t>
  </si>
  <si>
    <t>5110-000101130035</t>
  </si>
  <si>
    <t>5110-000101130701</t>
  </si>
  <si>
    <t>5110-000101130739</t>
  </si>
  <si>
    <t>5110-000101130742</t>
  </si>
  <si>
    <t>5110-000101130767</t>
  </si>
  <si>
    <t>5110-000101130813</t>
  </si>
  <si>
    <t>5110-000101130826</t>
  </si>
  <si>
    <t>5110-000101130972</t>
  </si>
  <si>
    <t>5110-000101131096</t>
  </si>
  <si>
    <t>ESTANTERIA CON ENTREPISO 33 ESTANTERIAS</t>
  </si>
  <si>
    <t>5110-000101131141</t>
  </si>
  <si>
    <t>5110-000101131169</t>
  </si>
  <si>
    <t>5110-000101131178</t>
  </si>
  <si>
    <t>5110-000101131276</t>
  </si>
  <si>
    <t>5110-000101131355</t>
  </si>
  <si>
    <t>5110-000101131363</t>
  </si>
  <si>
    <t>5110-000101131964</t>
  </si>
  <si>
    <t>5110-000101131563</t>
  </si>
  <si>
    <t>5110-000101131515</t>
  </si>
  <si>
    <t>5110-000101131474</t>
  </si>
  <si>
    <t>5110-000101039864</t>
  </si>
  <si>
    <t>5110-000101091703</t>
  </si>
  <si>
    <t>5110-000101091708</t>
  </si>
  <si>
    <t>5110-000101102532</t>
  </si>
  <si>
    <t>5110-000101102543</t>
  </si>
  <si>
    <t>BANCA DE 4 PLAZAS EN TELA ESTRUCTURA</t>
  </si>
  <si>
    <t>5110-000101106580</t>
  </si>
  <si>
    <t>5110-000101111398</t>
  </si>
  <si>
    <t>5110-000101111553</t>
  </si>
  <si>
    <t>5110-000101126463</t>
  </si>
  <si>
    <t>5110-000101130114</t>
  </si>
  <si>
    <t>5110-000101130760</t>
  </si>
  <si>
    <t>5110-000101130846</t>
  </si>
  <si>
    <t>5110-000101130941</t>
  </si>
  <si>
    <t>5110-000101131049</t>
  </si>
  <si>
    <t>5110-000101131057</t>
  </si>
  <si>
    <t>5110-000101131123</t>
  </si>
  <si>
    <t>5110-000101131125</t>
  </si>
  <si>
    <t>5110-000101131217</t>
  </si>
  <si>
    <t>5110-000101131240</t>
  </si>
  <si>
    <t>5110-000101131340</t>
  </si>
  <si>
    <t>5110-000101131347</t>
  </si>
  <si>
    <t>5110-000101131492</t>
  </si>
  <si>
    <t>5110-000101131614</t>
  </si>
  <si>
    <t>5110-000101039798</t>
  </si>
  <si>
    <t>5110-000101001241</t>
  </si>
  <si>
    <t>5110-000101001265</t>
  </si>
  <si>
    <t>5110-000101001281</t>
  </si>
  <si>
    <t>5110-000101002233</t>
  </si>
  <si>
    <t>5110-000101002450</t>
  </si>
  <si>
    <t>5110-000101039784</t>
  </si>
  <si>
    <t>5110-000101039761</t>
  </si>
  <si>
    <t>5110-000101039701</t>
  </si>
  <si>
    <t>5110-000101039488</t>
  </si>
  <si>
    <t>5110-000101039573</t>
  </si>
  <si>
    <t>5110-000101039590</t>
  </si>
  <si>
    <t>5110-000101039674</t>
  </si>
  <si>
    <t>MESA DE JUNTAS SEMIOVAL</t>
  </si>
  <si>
    <t>5110-000101039689</t>
  </si>
  <si>
    <t>5110-000101039758</t>
  </si>
  <si>
    <t>5110-000101039850</t>
  </si>
  <si>
    <t>5110-000101039895</t>
  </si>
  <si>
    <t>5110-000101039683</t>
  </si>
  <si>
    <t>5110-000101039624</t>
  </si>
  <si>
    <t>5110-000101039499</t>
  </si>
  <si>
    <t>5110-000101039474</t>
  </si>
  <si>
    <t>5110-000101091698</t>
  </si>
  <si>
    <t>5110-000101039897</t>
  </si>
  <si>
    <t>5110-000101039563</t>
  </si>
  <si>
    <t>5110-000101039862</t>
  </si>
  <si>
    <t>5110-000101042579</t>
  </si>
  <si>
    <t>5110-000101042581</t>
  </si>
  <si>
    <t>5110-000101042587</t>
  </si>
  <si>
    <t>5110-000101001428</t>
  </si>
  <si>
    <t>5110-000101001406</t>
  </si>
  <si>
    <t>5110-000101091696</t>
  </si>
  <si>
    <t>5110-000101091697</t>
  </si>
  <si>
    <t>5110-000101091704</t>
  </si>
  <si>
    <t>5110-000101102464</t>
  </si>
  <si>
    <t>5110-000101102481</t>
  </si>
  <si>
    <t>5110-000101102482</t>
  </si>
  <si>
    <t>5110-000101106567</t>
  </si>
  <si>
    <t>5110-000101106741</t>
  </si>
  <si>
    <t>5110-000101111394</t>
  </si>
  <si>
    <t>5110-000101111557</t>
  </si>
  <si>
    <t>5110-000101111612</t>
  </si>
  <si>
    <t>5110-000101130004</t>
  </si>
  <si>
    <t>5110-000101130040</t>
  </si>
  <si>
    <t>5110-000101130070</t>
  </si>
  <si>
    <t>5110-000101130121</t>
  </si>
  <si>
    <t>5110-000101130749</t>
  </si>
  <si>
    <t>5110-000101130829</t>
  </si>
  <si>
    <t>5110-000101111611</t>
  </si>
  <si>
    <t>5110-000101111460</t>
  </si>
  <si>
    <t>5110-000101102531</t>
  </si>
  <si>
    <t>5110-000101102487</t>
  </si>
  <si>
    <t>5110-000101102461</t>
  </si>
  <si>
    <t>5110-000101039826</t>
  </si>
  <si>
    <t>5110-000101039810</t>
  </si>
  <si>
    <t>5110-000101001575</t>
  </si>
  <si>
    <t>5110-000101001566</t>
  </si>
  <si>
    <t>5110-000101001528</t>
  </si>
  <si>
    <t>5110-000101001091</t>
  </si>
  <si>
    <t>ESCRITORIO SECRETARIAL</t>
  </si>
  <si>
    <t>5110-000101001116</t>
  </si>
  <si>
    <t>5110-000101001340</t>
  </si>
  <si>
    <t>5110-000101001483</t>
  </si>
  <si>
    <t>5110-000101001590</t>
  </si>
  <si>
    <t>5110-000101001603</t>
  </si>
  <si>
    <t>5110-000101001605</t>
  </si>
  <si>
    <t>5110-000101001633</t>
  </si>
  <si>
    <t>5110-000101002195</t>
  </si>
  <si>
    <t>5110-000101002243</t>
  </si>
  <si>
    <t>5110-000101036180</t>
  </si>
  <si>
    <t>5110-000101039471</t>
  </si>
  <si>
    <t>5110-000101130858</t>
  </si>
  <si>
    <t>5110-000101130057</t>
  </si>
  <si>
    <t>5110-000101130054</t>
  </si>
  <si>
    <t>5110-000101126546</t>
  </si>
  <si>
    <t>5110-000101102496</t>
  </si>
  <si>
    <t>5110-000101102509</t>
  </si>
  <si>
    <t>5110-000101001168</t>
  </si>
  <si>
    <t>5110-000101001177</t>
  </si>
  <si>
    <t>5110-000101001204</t>
  </si>
  <si>
    <t>5110-000101001244</t>
  </si>
  <si>
    <t>5110-000101001328</t>
  </si>
  <si>
    <t>5110-000101001337</t>
  </si>
  <si>
    <t>5110-000101001338</t>
  </si>
  <si>
    <t>5110-000101001561</t>
  </si>
  <si>
    <t>5110-000101001576</t>
  </si>
  <si>
    <t>5110-000101131985</t>
  </si>
  <si>
    <t>5110-000101036445</t>
  </si>
  <si>
    <t>5110-000101036464</t>
  </si>
  <si>
    <t>ESCRITORIO RECTO DE 1.20 X .60 X .75M</t>
  </si>
  <si>
    <t>5110-000101039495</t>
  </si>
  <si>
    <t>5110-000101039567</t>
  </si>
  <si>
    <t>5110-000101039568</t>
  </si>
  <si>
    <t>5110-000101039638</t>
  </si>
  <si>
    <t>5110-000101039675</t>
  </si>
  <si>
    <t>ESTACIÓN OPERATIVA 1.65X1.65X.75X1.68M</t>
  </si>
  <si>
    <t>5110-000101039678</t>
  </si>
  <si>
    <t>5110-000101131033</t>
  </si>
  <si>
    <t>5110-000101131134</t>
  </si>
  <si>
    <t>5110-000101131171</t>
  </si>
  <si>
    <t>5110-000101131219</t>
  </si>
  <si>
    <t>5110-000101131312</t>
  </si>
  <si>
    <t>5110-000101131326</t>
  </si>
  <si>
    <t>5110-000101131386</t>
  </si>
  <si>
    <t>5110-000101131433</t>
  </si>
  <si>
    <t>5110-000101131463</t>
  </si>
  <si>
    <t>5110-000101131513</t>
  </si>
  <si>
    <t>5110-000101131548</t>
  </si>
  <si>
    <t>5110-000101131984</t>
  </si>
  <si>
    <t>5110-000101131990</t>
  </si>
  <si>
    <t>5110-000101001360</t>
  </si>
  <si>
    <t>5110-000101001260</t>
  </si>
  <si>
    <t>5110-000101001134</t>
  </si>
  <si>
    <t>5110-000101001118</t>
  </si>
  <si>
    <t>5110-000101130009</t>
  </si>
  <si>
    <t>5110-000101129976</t>
  </si>
  <si>
    <t>5110-000101106640</t>
  </si>
  <si>
    <t>5110-000101130996</t>
  </si>
  <si>
    <t>5110-000101130937</t>
  </si>
  <si>
    <t>5110-000101130067</t>
  </si>
  <si>
    <t>5110-000101131996</t>
  </si>
  <si>
    <t>5110-000101001236</t>
  </si>
  <si>
    <t>5110-000101001231</t>
  </si>
  <si>
    <t>5110-000101131999</t>
  </si>
  <si>
    <t>5110-000101001213</t>
  </si>
  <si>
    <t>5110-000101001040</t>
  </si>
  <si>
    <t>5110-000101131972</t>
  </si>
  <si>
    <t>5110-000101131671</t>
  </si>
  <si>
    <t>5110-000101131586</t>
  </si>
  <si>
    <t>5110-000101131554</t>
  </si>
  <si>
    <t>5110-000101001137</t>
  </si>
  <si>
    <t>5110-000101001373</t>
  </si>
  <si>
    <t>5110-000101001597</t>
  </si>
  <si>
    <t>5110-000101131500</t>
  </si>
  <si>
    <t>5110-000101035345</t>
  </si>
  <si>
    <t>5110-000101036452</t>
  </si>
  <si>
    <t>5110-000101036454</t>
  </si>
  <si>
    <t>5110-000101039411</t>
  </si>
  <si>
    <t>5110-000101039473</t>
  </si>
  <si>
    <t>5110-000101039538</t>
  </si>
  <si>
    <t>5110-000101039629</t>
  </si>
  <si>
    <t>5110-000101130753</t>
  </si>
  <si>
    <t>5110-000101130820</t>
  </si>
  <si>
    <t>5110-000101130859</t>
  </si>
  <si>
    <t>5110-000101130965</t>
  </si>
  <si>
    <t>5110-000101130966</t>
  </si>
  <si>
    <t>5110-000101131031</t>
  </si>
  <si>
    <t>5110-000101131055</t>
  </si>
  <si>
    <t>5110-000101131085</t>
  </si>
  <si>
    <t>5110-000101131118</t>
  </si>
  <si>
    <t>5110-000101131195</t>
  </si>
  <si>
    <t>5110-000101131172</t>
  </si>
  <si>
    <t>5110-000101131238</t>
  </si>
  <si>
    <t>5110-000101131320</t>
  </si>
  <si>
    <t>5110-000101131384</t>
  </si>
  <si>
    <t>5110-000101131397</t>
  </si>
  <si>
    <t>5110-000101131426</t>
  </si>
  <si>
    <t>5110-000101131429</t>
  </si>
  <si>
    <t>5110-000101131482</t>
  </si>
  <si>
    <t>5110-000101131468</t>
  </si>
  <si>
    <t>5110-000101131525</t>
  </si>
  <si>
    <t>5110-000101131531</t>
  </si>
  <si>
    <t>5110-000101131549</t>
  </si>
  <si>
    <t>5110-000101131612</t>
  </si>
  <si>
    <t>5110-000101039725</t>
  </si>
  <si>
    <t>5110-000101131020</t>
  </si>
  <si>
    <t>5110-000101131120</t>
  </si>
  <si>
    <t>5110-000101131431</t>
  </si>
  <si>
    <t>5110-000101131467</t>
  </si>
  <si>
    <t>5110-000101131479</t>
  </si>
  <si>
    <t>5110-000101131493</t>
  </si>
  <si>
    <t>5110-000101131520</t>
  </si>
  <si>
    <t>5110-000101131954</t>
  </si>
  <si>
    <t>5110-000101039894</t>
  </si>
  <si>
    <t>5110-000101039437</t>
  </si>
  <si>
    <t>5110-000101002180</t>
  </si>
  <si>
    <t>5110-000101001287</t>
  </si>
  <si>
    <t>5110-000101001238</t>
  </si>
  <si>
    <t>5110-000101001212</t>
  </si>
  <si>
    <t>SILLA  APILABLE</t>
  </si>
  <si>
    <t>5110-000101001167</t>
  </si>
  <si>
    <t>5110-000101130006</t>
  </si>
  <si>
    <t>5110-000101111497</t>
  </si>
  <si>
    <t>5110-000101111495</t>
  </si>
  <si>
    <t>5110-000101102537</t>
  </si>
  <si>
    <t>5110-000101039792</t>
  </si>
  <si>
    <t>5110-000101039770</t>
  </si>
  <si>
    <t>5110-000101039685</t>
  </si>
  <si>
    <t>5110-000101039597</t>
  </si>
  <si>
    <t>5110-000101039816</t>
  </si>
  <si>
    <t>5110-000101131332</t>
  </si>
  <si>
    <t>5110-000101111624</t>
  </si>
  <si>
    <t>5110-000101131296</t>
  </si>
  <si>
    <t>5110-000101131103</t>
  </si>
  <si>
    <t>5110-000101131102</t>
  </si>
  <si>
    <t>5110-000101131064</t>
  </si>
  <si>
    <t>5110-000101130914</t>
  </si>
  <si>
    <t>5110-000101130064</t>
  </si>
  <si>
    <t>5110-000101001237</t>
  </si>
  <si>
    <t>5110-000101130015</t>
  </si>
  <si>
    <t>5110-000101129969</t>
  </si>
  <si>
    <t>5110-000101111593</t>
  </si>
  <si>
    <t>5110-000101106682</t>
  </si>
  <si>
    <t>5110-000101091754</t>
  </si>
  <si>
    <t>5110-000101102462</t>
  </si>
  <si>
    <t>5110-000101102453</t>
  </si>
  <si>
    <t>5110-000101102467</t>
  </si>
  <si>
    <t>5110-000101130034</t>
  </si>
  <si>
    <t>5110-000101130746</t>
  </si>
  <si>
    <t>5110-000101130751</t>
  </si>
  <si>
    <t>5110-000101130752</t>
  </si>
  <si>
    <t>5110-000101130877</t>
  </si>
  <si>
    <t>5110-000101130732</t>
  </si>
  <si>
    <t>5110-000101130773</t>
  </si>
  <si>
    <t>5110-000101130737</t>
  </si>
  <si>
    <t>5110-000101130061</t>
  </si>
  <si>
    <t>5110-000101126497</t>
  </si>
  <si>
    <t>5110-000101111582</t>
  </si>
  <si>
    <t>5110-000101111570</t>
  </si>
  <si>
    <t>5110-000101130021</t>
  </si>
  <si>
    <t>5110-000101111501</t>
  </si>
  <si>
    <t>5110-000101102510</t>
  </si>
  <si>
    <t>5110-000101102433</t>
  </si>
  <si>
    <t>5110-000101039924</t>
  </si>
  <si>
    <t>5110-000101039916</t>
  </si>
  <si>
    <t>5110-000101039884</t>
  </si>
  <si>
    <t>5110-000101039877</t>
  </si>
  <si>
    <t>5110-000101039867</t>
  </si>
  <si>
    <t>5110-000101039837</t>
  </si>
  <si>
    <t>5110-000101126495</t>
  </si>
  <si>
    <t>5110-000101039749</t>
  </si>
  <si>
    <t>5110-000101039667</t>
  </si>
  <si>
    <t>5110-000101039641</t>
  </si>
  <si>
    <t>5110-000101039502</t>
  </si>
  <si>
    <t>5110-000101039442</t>
  </si>
  <si>
    <t>5110-000101002236</t>
  </si>
  <si>
    <t>5110-000101001386</t>
  </si>
  <si>
    <t>5110-000101001317</t>
  </si>
  <si>
    <t>5110-000101001262</t>
  </si>
  <si>
    <t>5110-000101001226</t>
  </si>
  <si>
    <t>5110-000101001219</t>
  </si>
  <si>
    <t>5110-000101132739</t>
  </si>
  <si>
    <t>5110-000101132766</t>
  </si>
  <si>
    <t>5110-000101001160</t>
  </si>
  <si>
    <t>5110-000101001132</t>
  </si>
  <si>
    <t>5110-000101001121</t>
  </si>
  <si>
    <t>5110-000101131960</t>
  </si>
  <si>
    <t>5110-000101131464</t>
  </si>
  <si>
    <t>5110-000101131272</t>
  </si>
  <si>
    <t>5110-000101131148</t>
  </si>
  <si>
    <t>5110-000101131051</t>
  </si>
  <si>
    <t>5110-000101131043</t>
  </si>
  <si>
    <t>5110-000101131041</t>
  </si>
  <si>
    <t>5110-000101130898</t>
  </si>
  <si>
    <t>5110-000101130855</t>
  </si>
  <si>
    <t>5110-000101039452</t>
  </si>
  <si>
    <t>5110-000101001447</t>
  </si>
  <si>
    <t>5110-000101036456</t>
  </si>
  <si>
    <t>5110-000101001412</t>
  </si>
  <si>
    <t>5110-000101039539</t>
  </si>
  <si>
    <t>5110-000101039583</t>
  </si>
  <si>
    <t>5110-000101039610</t>
  </si>
  <si>
    <t>5110-000101039776</t>
  </si>
  <si>
    <t>ESCRITORIO EJECUTIVO</t>
  </si>
  <si>
    <t>5110-000101039795</t>
  </si>
  <si>
    <t>5110-000101039814</t>
  </si>
  <si>
    <t>5110-000101039927</t>
  </si>
  <si>
    <t>5110-000101001402</t>
  </si>
  <si>
    <t>5110-000101001288</t>
  </si>
  <si>
    <t>5110-000101001257</t>
  </si>
  <si>
    <t>5110-000101091726</t>
  </si>
  <si>
    <t>5110-000101102442</t>
  </si>
  <si>
    <t>5110-000101106736</t>
  </si>
  <si>
    <t>5110-000101111419</t>
  </si>
  <si>
    <t>5110-000101111424</t>
  </si>
  <si>
    <t>5110-000101111437</t>
  </si>
  <si>
    <t>5110-000101126486</t>
  </si>
  <si>
    <t>5110-000101130043</t>
  </si>
  <si>
    <t>5110-000101130836</t>
  </si>
  <si>
    <t>5110-000101130849</t>
  </si>
  <si>
    <t>5110-000101126535</t>
  </si>
  <si>
    <t>5110-000101039438</t>
  </si>
  <si>
    <t>5110-000101036446</t>
  </si>
  <si>
    <t>5110-000101002223</t>
  </si>
  <si>
    <t>5110-000101002213</t>
  </si>
  <si>
    <t>5110-000101131970</t>
  </si>
  <si>
    <t>5110-000101131598</t>
  </si>
  <si>
    <t>5110-000101131344</t>
  </si>
  <si>
    <t>5110-000101130953</t>
  </si>
  <si>
    <t>5110-000101130950</t>
  </si>
  <si>
    <t>5110-000101130887</t>
  </si>
  <si>
    <t>5110-000101130823</t>
  </si>
  <si>
    <t>5110-000101130790</t>
  </si>
  <si>
    <t>5110-000101130705</t>
  </si>
  <si>
    <t>5110-000101001018</t>
  </si>
  <si>
    <t>5110-000101001485</t>
  </si>
  <si>
    <t>5110-000101001138</t>
  </si>
  <si>
    <t>5110-000101001251</t>
  </si>
  <si>
    <t>5110-000101001306</t>
  </si>
  <si>
    <t>5110-000101001381</t>
  </si>
  <si>
    <t>5110-000101001355</t>
  </si>
  <si>
    <t>5110-000101001455</t>
  </si>
  <si>
    <t>5110-000101130029</t>
  </si>
  <si>
    <t>5110-000101001542</t>
  </si>
  <si>
    <t>5110-000101001600</t>
  </si>
  <si>
    <t>5110-000101002237</t>
  </si>
  <si>
    <t>5110-000101039617</t>
  </si>
  <si>
    <t>5110-000101002235</t>
  </si>
  <si>
    <t>5110-000101002181</t>
  </si>
  <si>
    <t>5110-000101001481</t>
  </si>
  <si>
    <t>5110-000101001155</t>
  </si>
  <si>
    <t>5110-000101036462</t>
  </si>
  <si>
    <t>5110-000101091705</t>
  </si>
  <si>
    <t>5110-000101091719</t>
  </si>
  <si>
    <t>5110-000101001259</t>
  </si>
  <si>
    <t>5110-000101106704</t>
  </si>
  <si>
    <t>5110-000101130053</t>
  </si>
  <si>
    <t>5110-000101130754</t>
  </si>
  <si>
    <t>5110-000101130766</t>
  </si>
  <si>
    <t>5110-000101130807</t>
  </si>
  <si>
    <t>5110-000101130921</t>
  </si>
  <si>
    <t>5110-000101131146</t>
  </si>
  <si>
    <t>5110-000101131364</t>
  </si>
  <si>
    <t>5110-000101131565</t>
  </si>
  <si>
    <t>5110-000101111457</t>
  </si>
  <si>
    <t>5110-000101111452</t>
  </si>
  <si>
    <t>5110-000101111403</t>
  </si>
  <si>
    <t>5110-000101039435</t>
  </si>
  <si>
    <t>5110-000101039541</t>
  </si>
  <si>
    <t>5110-000101039556</t>
  </si>
  <si>
    <t>5110-000101039652</t>
  </si>
  <si>
    <t>LOTE DE 925 MAMPARAS CIEGAS CON GAJOS</t>
  </si>
  <si>
    <t>5110-000101039750</t>
  </si>
  <si>
    <t>5110-000101039832</t>
  </si>
  <si>
    <t>5110-000101111400</t>
  </si>
  <si>
    <t>5110-000101102427</t>
  </si>
  <si>
    <t>5110-000101102455</t>
  </si>
  <si>
    <t>5110-000101102530</t>
  </si>
  <si>
    <t>5110-000101111433</t>
  </si>
  <si>
    <t>5110-000101111477</t>
  </si>
  <si>
    <t>5110-000101111595</t>
  </si>
  <si>
    <t>5110-000101130065</t>
  </si>
  <si>
    <t>5110-000101102527</t>
  </si>
  <si>
    <t>5110-000101091685</t>
  </si>
  <si>
    <t>5110-000101039762</t>
  </si>
  <si>
    <t>5110-000101039439</t>
  </si>
  <si>
    <t>5110-000101039424</t>
  </si>
  <si>
    <t>5110-000101039414</t>
  </si>
  <si>
    <t>5110-000101039407</t>
  </si>
  <si>
    <t>5110-000101131575</t>
  </si>
  <si>
    <t>5110-000101130910</t>
  </si>
  <si>
    <t>5110-000101130825</t>
  </si>
  <si>
    <t>5110-000101130893</t>
  </si>
  <si>
    <t>5110-000101131035</t>
  </si>
  <si>
    <t>5110-000101131261</t>
  </si>
  <si>
    <t>5110-000101130880</t>
  </si>
  <si>
    <t>5110-000101130102</t>
  </si>
  <si>
    <t>5110-000101130048</t>
  </si>
  <si>
    <t>5110-000101130031</t>
  </si>
  <si>
    <t>5110-000101126529</t>
  </si>
  <si>
    <t>5110-000101126512</t>
  </si>
  <si>
    <t>5110-000101111585</t>
  </si>
  <si>
    <t>5110-000101111576</t>
  </si>
  <si>
    <t>5110-000101111539</t>
  </si>
  <si>
    <t>5110-000101111453</t>
  </si>
  <si>
    <t>5110-000101111412</t>
  </si>
  <si>
    <t>5110-000101111395</t>
  </si>
  <si>
    <t>5110-000101106570</t>
  </si>
  <si>
    <t>5110-000101039446</t>
  </si>
  <si>
    <t>5110-000101039601</t>
  </si>
  <si>
    <t>5110-000101039863</t>
  </si>
  <si>
    <t>5110-000101131958</t>
  </si>
  <si>
    <t>5110-000101001182</t>
  </si>
  <si>
    <t>5110-000101001169</t>
  </si>
  <si>
    <t>5110-000101001007</t>
  </si>
  <si>
    <t>5110-000101132738</t>
  </si>
  <si>
    <t>5110-000101132748</t>
  </si>
  <si>
    <t>ESTACION OPERATIVA TIPO C P/11 PERSONAS</t>
  </si>
  <si>
    <t>5110-000101131588</t>
  </si>
  <si>
    <t>5110-000101131580</t>
  </si>
  <si>
    <t>5110-000101131566</t>
  </si>
  <si>
    <t>5110-000101131478</t>
  </si>
  <si>
    <t>5110-000101131423</t>
  </si>
  <si>
    <t>5110-000101131422</t>
  </si>
  <si>
    <t>5110-000101131338</t>
  </si>
  <si>
    <t>5110-000101131298</t>
  </si>
  <si>
    <t>5110-000101001014</t>
  </si>
  <si>
    <t>5110-000101001280</t>
  </si>
  <si>
    <t>5110-000101001492</t>
  </si>
  <si>
    <t>5110-000101001535</t>
  </si>
  <si>
    <t>5110-000101131071</t>
  </si>
  <si>
    <t>5110-000101130979</t>
  </si>
  <si>
    <t>5110-000101111485</t>
  </si>
  <si>
    <t>5110-000101039756</t>
  </si>
  <si>
    <t>5110-000101039773</t>
  </si>
  <si>
    <t>5110-000101039813</t>
  </si>
  <si>
    <t>5110-000101039828</t>
  </si>
  <si>
    <t>5110-000101039846</t>
  </si>
  <si>
    <t>5110-000101039882</t>
  </si>
  <si>
    <t>5110-000101042578</t>
  </si>
  <si>
    <t>SILLA FIJA CON DESCANZA BRAZOS</t>
  </si>
  <si>
    <t>5110-000101102535</t>
  </si>
  <si>
    <t>5110-000101102534</t>
  </si>
  <si>
    <t>5110-000101106586</t>
  </si>
  <si>
    <t>5110-000101111407</t>
  </si>
  <si>
    <t>5110-000101111546</t>
  </si>
  <si>
    <t>5110-000101111565</t>
  </si>
  <si>
    <t>5110-000101129994</t>
  </si>
  <si>
    <t>5110-000101130852</t>
  </si>
  <si>
    <t>5110-000101130850</t>
  </si>
  <si>
    <t>5110-000101130809</t>
  </si>
  <si>
    <t>5110-000101130819</t>
  </si>
  <si>
    <t>5110-000101130860</t>
  </si>
  <si>
    <t>5110-000101130916</t>
  </si>
  <si>
    <t>5110-000101131008</t>
  </si>
  <si>
    <t>5110-000101131013</t>
  </si>
  <si>
    <t>5110-000101131019</t>
  </si>
  <si>
    <t>5110-000101131196</t>
  </si>
  <si>
    <t>5110-000101130062</t>
  </si>
  <si>
    <t>5110-000101129986</t>
  </si>
  <si>
    <t>5110-000101126483</t>
  </si>
  <si>
    <t>5110-000101106730</t>
  </si>
  <si>
    <t>5110-000101130036</t>
  </si>
  <si>
    <t>5110-000101126530</t>
  </si>
  <si>
    <t>5110-000101001191</t>
  </si>
  <si>
    <t>5110-000101001113</t>
  </si>
  <si>
    <t>5110-000101126533</t>
  </si>
  <si>
    <t>5110-000101126526</t>
  </si>
  <si>
    <t>5110-000101001131</t>
  </si>
  <si>
    <t>5110-000101001215</t>
  </si>
  <si>
    <t>5110-000101001320</t>
  </si>
  <si>
    <t>5110-000101001345</t>
  </si>
  <si>
    <t>5110-000101001414</t>
  </si>
  <si>
    <t>5110-000101001430</t>
  </si>
  <si>
    <t>5110-000101036728</t>
  </si>
  <si>
    <t>5110-000101039454</t>
  </si>
  <si>
    <t>5110-000101039478</t>
  </si>
  <si>
    <t>5110-000101039523</t>
  </si>
  <si>
    <t>5110-000101039644</t>
  </si>
  <si>
    <t>5110-000101131337</t>
  </si>
  <si>
    <t>5110-000101131143</t>
  </si>
  <si>
    <t>5110-000101131083</t>
  </si>
  <si>
    <t>5110-000101130954</t>
  </si>
  <si>
    <t>5110-000101130919</t>
  </si>
  <si>
    <t>5110-000101130891</t>
  </si>
  <si>
    <t>5110-000101130890</t>
  </si>
  <si>
    <t>5110-000101130060</t>
  </si>
  <si>
    <t>5110-000101129992</t>
  </si>
  <si>
    <t>5110-000101126516</t>
  </si>
  <si>
    <t>5110-000101111621</t>
  </si>
  <si>
    <t>5110-000101111548</t>
  </si>
  <si>
    <t>5110-000101001020</t>
  </si>
  <si>
    <t>5110-000101001119</t>
  </si>
  <si>
    <t>5110-000101001181</t>
  </si>
  <si>
    <t>5110-000101001216</t>
  </si>
  <si>
    <t>5110-000101001413</t>
  </si>
  <si>
    <t>5110-000101001570</t>
  </si>
  <si>
    <t>5110-000101001591</t>
  </si>
  <si>
    <t>SILLA PLEGABLE</t>
  </si>
  <si>
    <t>5110-000101001594</t>
  </si>
  <si>
    <t>5110-000101111528</t>
  </si>
  <si>
    <t>5110-000101131445</t>
  </si>
  <si>
    <t>5110-000101131455</t>
  </si>
  <si>
    <t>5110-000101131413</t>
  </si>
  <si>
    <t>5110-000101131420</t>
  </si>
  <si>
    <t>5110-000101131487</t>
  </si>
  <si>
    <t>5110-000101131507</t>
  </si>
  <si>
    <t>5110-000101131965</t>
  </si>
  <si>
    <t>5110-000101131969</t>
  </si>
  <si>
    <t>5110-000101131989</t>
  </si>
  <si>
    <t>5110-000101131592</t>
  </si>
  <si>
    <t>5110-000101131571</t>
  </si>
  <si>
    <t>5110-000101131560</t>
  </si>
  <si>
    <t>5110-000101131544</t>
  </si>
  <si>
    <t>5110-000101131488</t>
  </si>
  <si>
    <t>5110-000101131462</t>
  </si>
  <si>
    <t>5110-000101131406</t>
  </si>
  <si>
    <t>5110-000101131400</t>
  </si>
  <si>
    <t>5110-000101131329</t>
  </si>
  <si>
    <t>5110-000101131317</t>
  </si>
  <si>
    <t>5110-000101131259</t>
  </si>
  <si>
    <t>5110-000101131193</t>
  </si>
  <si>
    <t>5110-000101131155</t>
  </si>
  <si>
    <t>5110-000101039899</t>
  </si>
  <si>
    <t>5110-000101126513</t>
  </si>
  <si>
    <t>5110-000101130007</t>
  </si>
  <si>
    <t>5110-000101039898</t>
  </si>
  <si>
    <t>5110-000101039875</t>
  </si>
  <si>
    <t>5110-000101039833</t>
  </si>
  <si>
    <t>5110-000101039822</t>
  </si>
  <si>
    <t>5110-000101039726</t>
  </si>
  <si>
    <t>5110-000101039606</t>
  </si>
  <si>
    <t>5110-000101039505</t>
  </si>
  <si>
    <t>5110-000101036459</t>
  </si>
  <si>
    <t>5110-000101001469</t>
  </si>
  <si>
    <t>5110-000101001397</t>
  </si>
  <si>
    <t>5110-000101001336</t>
  </si>
  <si>
    <t>5110-000101001217</t>
  </si>
  <si>
    <t>5110-000101001188</t>
  </si>
  <si>
    <t>5110-000101001093</t>
  </si>
  <si>
    <t>5110-000101001013</t>
  </si>
  <si>
    <t>5110-000101001010</t>
  </si>
  <si>
    <t>5110-000101001055</t>
  </si>
  <si>
    <t>5110-000101001252</t>
  </si>
  <si>
    <t>5110-000101130765</t>
  </si>
  <si>
    <t>5110-000101130125</t>
  </si>
  <si>
    <t>5110-000101130041</t>
  </si>
  <si>
    <t>5110-000101129975</t>
  </si>
  <si>
    <t>5110-000101129970</t>
  </si>
  <si>
    <t>5110-000101035346</t>
  </si>
  <si>
    <t>5110-000101106566</t>
  </si>
  <si>
    <t>5110-000101126547</t>
  </si>
  <si>
    <t>VITRINA EXHIVIDORA</t>
  </si>
  <si>
    <t>5110-000101130119</t>
  </si>
  <si>
    <t>5110-000101131129</t>
  </si>
  <si>
    <t>5110-000101131980</t>
  </si>
  <si>
    <t>5110-000101111486</t>
  </si>
  <si>
    <t>5110-000101111479</t>
  </si>
  <si>
    <t>5110-000101102514</t>
  </si>
  <si>
    <t>5110-000101102505</t>
  </si>
  <si>
    <t>5110-000101001114</t>
  </si>
  <si>
    <t>5110-000101002240</t>
  </si>
  <si>
    <t>5110-000101102441</t>
  </si>
  <si>
    <t>5110-000101126461</t>
  </si>
  <si>
    <t>5110-000101126494</t>
  </si>
  <si>
    <t>5110-000101001457</t>
  </si>
  <si>
    <t>5110-000101131159</t>
  </si>
  <si>
    <t>5110-000101131181</t>
  </si>
  <si>
    <t>5110-000101131183</t>
  </si>
  <si>
    <t>5110-000101131207</t>
  </si>
  <si>
    <t>5110-000101131425</t>
  </si>
  <si>
    <t>5110-000101131502</t>
  </si>
  <si>
    <t>5110-000101131568</t>
  </si>
  <si>
    <t>5110-000101131589</t>
  </si>
  <si>
    <t>5110-000101131659</t>
  </si>
  <si>
    <t>5110-000101131655</t>
  </si>
  <si>
    <t>5110-000101131564</t>
  </si>
  <si>
    <t>5110-000101131381</t>
  </si>
  <si>
    <t>5110-000101131342</t>
  </si>
  <si>
    <t>5110-000101131241</t>
  </si>
  <si>
    <t>5110-000101131239</t>
  </si>
  <si>
    <t>5110-000101131168</t>
  </si>
  <si>
    <t>5110-000101131045</t>
  </si>
  <si>
    <t>5110-000101130927</t>
  </si>
  <si>
    <t>5110-000101130845</t>
  </si>
  <si>
    <t>5110-000101130748</t>
  </si>
  <si>
    <t>5110-000101130073</t>
  </si>
  <si>
    <t>5110-000101130039</t>
  </si>
  <si>
    <t>5110-000101036463</t>
  </si>
  <si>
    <t>5110-000101039470</t>
  </si>
  <si>
    <t>5110-000101039487</t>
  </si>
  <si>
    <t>5110-000101039518</t>
  </si>
  <si>
    <t>5110-000101039553</t>
  </si>
  <si>
    <t>5110-000101039648</t>
  </si>
  <si>
    <t>5110-000101039731</t>
  </si>
  <si>
    <t>5110-000101039738</t>
  </si>
  <si>
    <t>5110-000101039754</t>
  </si>
  <si>
    <t>5110-000101039869</t>
  </si>
  <si>
    <t>5110-000101039886</t>
  </si>
  <si>
    <t>MESA DE CENTRO DE 1.20X0.60X0.45M</t>
  </si>
  <si>
    <t>5110-000101132747</t>
  </si>
  <si>
    <t>MODULO DE RECEPCION P/2 PERSONAS</t>
  </si>
  <si>
    <t>5110-000101102495</t>
  </si>
  <si>
    <t>5110-000101111552</t>
  </si>
  <si>
    <t>5110-000101126515</t>
  </si>
  <si>
    <t>5110-000101126542</t>
  </si>
  <si>
    <t>5110-000101126543</t>
  </si>
  <si>
    <t>5110-000101130046</t>
  </si>
  <si>
    <t>5110-000101130081</t>
  </si>
  <si>
    <t>5110-000101130694</t>
  </si>
  <si>
    <t>5110-000101130707</t>
  </si>
  <si>
    <t>5110-000101130918</t>
  </si>
  <si>
    <t>5110-000101131002</t>
  </si>
  <si>
    <t>5110-000101131130</t>
  </si>
  <si>
    <t>5110-000101130832</t>
  </si>
  <si>
    <t>5110-000101039911</t>
  </si>
  <si>
    <t>5110-000101039766</t>
  </si>
  <si>
    <t>5110-000101039728</t>
  </si>
  <si>
    <t>5110-000101039712</t>
  </si>
  <si>
    <t>5110-000101039612</t>
  </si>
  <si>
    <t>5110-000101039413</t>
  </si>
  <si>
    <t>5110-000101132737</t>
  </si>
  <si>
    <t>5110-000101132742</t>
  </si>
  <si>
    <t>5110-000101002220</t>
  </si>
  <si>
    <t>5110-000101002196</t>
  </si>
  <si>
    <t>5110-000101001580</t>
  </si>
  <si>
    <t>5110-000101001517</t>
  </si>
  <si>
    <t>5110-000101001250</t>
  </si>
  <si>
    <t>5110-000101001202</t>
  </si>
  <si>
    <t>5110-000101131983</t>
  </si>
  <si>
    <t>ARCHIVERO VERTICAL DE 4 GAVETAS</t>
  </si>
  <si>
    <t>5110-000101131506</t>
  </si>
  <si>
    <t>5110-000101001220</t>
  </si>
  <si>
    <t>5110-000101001263</t>
  </si>
  <si>
    <t>5110-000101001329</t>
  </si>
  <si>
    <t>5110-000101001363</t>
  </si>
  <si>
    <t>5110-000101039910</t>
  </si>
  <si>
    <t>5110-000101091684</t>
  </si>
  <si>
    <t>5110-000101039926</t>
  </si>
  <si>
    <t>5110-000101102425</t>
  </si>
  <si>
    <t>5110-000101102431</t>
  </si>
  <si>
    <t>5110-000101102539</t>
  </si>
  <si>
    <t>5110-000101111467</t>
  </si>
  <si>
    <t>5110-000101111474</t>
  </si>
  <si>
    <t>5110-000101111492</t>
  </si>
  <si>
    <t>5110-000101111499</t>
  </si>
  <si>
    <t>5110-000101111515</t>
  </si>
  <si>
    <t>5110-000101111560</t>
  </si>
  <si>
    <t>5110-000101111598</t>
  </si>
  <si>
    <t>5110-000101111623</t>
  </si>
  <si>
    <t>5110-000101039915</t>
  </si>
  <si>
    <t>5110-000101130870</t>
  </si>
  <si>
    <t>5110-000101130982</t>
  </si>
  <si>
    <t>5110-000101131086</t>
  </si>
  <si>
    <t>5110-000101131136</t>
  </si>
  <si>
    <t>5110-000101131390</t>
  </si>
  <si>
    <t>5110-000101131411</t>
  </si>
  <si>
    <t>5110-000101131514</t>
  </si>
  <si>
    <t>5110-000101131539</t>
  </si>
  <si>
    <t>5110-000101001415</t>
  </si>
  <si>
    <t>5110-000101130084</t>
  </si>
  <si>
    <t>5110-000101130745</t>
  </si>
  <si>
    <t>5110-000101130851</t>
  </si>
  <si>
    <t>5110-000101130853</t>
  </si>
  <si>
    <t>5110-000101130861</t>
  </si>
  <si>
    <t>5110-000101130892</t>
  </si>
  <si>
    <t>5110-000101130976</t>
  </si>
  <si>
    <t>5110-000101131012</t>
  </si>
  <si>
    <t>5110-000101131056</t>
  </si>
  <si>
    <t>5110-000101131101</t>
  </si>
  <si>
    <t>5110-000101131114</t>
  </si>
  <si>
    <t>5110-000101131237</t>
  </si>
  <si>
    <t>5110-000101131290</t>
  </si>
  <si>
    <t>5110-000101131367</t>
  </si>
  <si>
    <t>5110-000101131389</t>
  </si>
  <si>
    <t>5110-000101131491</t>
  </si>
  <si>
    <t>5110-000101131498</t>
  </si>
  <si>
    <t>5110-000101131550</t>
  </si>
  <si>
    <t>5110-000101131664</t>
  </si>
  <si>
    <t>5110-000101131028</t>
  </si>
  <si>
    <t>5110-000101131025</t>
  </si>
  <si>
    <t>5110-000101130945</t>
  </si>
  <si>
    <t>5110-000101130933</t>
  </si>
  <si>
    <t>5110-000101001505</t>
  </si>
  <si>
    <t>5110-000101001526</t>
  </si>
  <si>
    <t>5110-000101001555</t>
  </si>
  <si>
    <t>5110-000101131412</t>
  </si>
  <si>
    <t>5110-000101131380</t>
  </si>
  <si>
    <t>5110-000101131303</t>
  </si>
  <si>
    <t>5110-000101131302</t>
  </si>
  <si>
    <t>5110-000101039436</t>
  </si>
  <si>
    <t>5110-000101039441</t>
  </si>
  <si>
    <t>5110-000101039504</t>
  </si>
  <si>
    <t>5110-000101039533</t>
  </si>
  <si>
    <t>5110-000101039547</t>
  </si>
  <si>
    <t>5110-000101039588</t>
  </si>
  <si>
    <t>5110-000101039600</t>
  </si>
  <si>
    <t>5110-000101039677</t>
  </si>
  <si>
    <t>MODULO SEMIEJECUTIVO P/ 5 PERSONAS</t>
  </si>
  <si>
    <t>5110-000101039700</t>
  </si>
  <si>
    <t>5110-000101039746</t>
  </si>
  <si>
    <t>5110-000101039834</t>
  </si>
  <si>
    <t>5110-000101039900</t>
  </si>
  <si>
    <t>5110-000101042586</t>
  </si>
  <si>
    <t>5110-000101131295</t>
  </si>
  <si>
    <t>5110-000101131270</t>
  </si>
  <si>
    <t>5110-000101131216</t>
  </si>
  <si>
    <t>5110-000101131186</t>
  </si>
  <si>
    <t>5110-000101039521</t>
  </si>
  <si>
    <t>5110-000101131359</t>
  </si>
  <si>
    <t>5110-000101131316</t>
  </si>
  <si>
    <t>5110-000101131365</t>
  </si>
  <si>
    <t>5110-000101131472</t>
  </si>
  <si>
    <t>5110-000101131967</t>
  </si>
  <si>
    <t>5110-000101131209</t>
  </si>
  <si>
    <t>5110-000101131106</t>
  </si>
  <si>
    <t>5110-000101130947</t>
  </si>
  <si>
    <t>5110-000101130917</t>
  </si>
  <si>
    <t>5110-000101130780</t>
  </si>
  <si>
    <t>5110-000101130747</t>
  </si>
  <si>
    <t>5110-000101131997</t>
  </si>
  <si>
    <t>5110-000101131991</t>
  </si>
  <si>
    <t>5110-000101131951</t>
  </si>
  <si>
    <t>5110-000101131504</t>
  </si>
  <si>
    <t>5110-000101131441</t>
  </si>
  <si>
    <t>5110-000101131271</t>
  </si>
  <si>
    <t>5110-000101131211</t>
  </si>
  <si>
    <t>5110-000101131208</t>
  </si>
  <si>
    <t>5110-000101131068</t>
  </si>
  <si>
    <t>5110-000101131047</t>
  </si>
  <si>
    <t>5110-000101131036</t>
  </si>
  <si>
    <t>5110-000101130989</t>
  </si>
  <si>
    <t>5110-000101001458</t>
  </si>
  <si>
    <t>5110-000101001559</t>
  </si>
  <si>
    <t>5110-000101002241</t>
  </si>
  <si>
    <t>5110-000101039574</t>
  </si>
  <si>
    <t>5110-000101039575</t>
  </si>
  <si>
    <t>5110-000101039706</t>
  </si>
  <si>
    <t>MODULO PARA 3 PERSONAS</t>
  </si>
  <si>
    <t>5110-000101039709</t>
  </si>
  <si>
    <t>5110-000101039745</t>
  </si>
  <si>
    <t>5110-000101091694</t>
  </si>
  <si>
    <t>5110-000101102469</t>
  </si>
  <si>
    <t>5110-000101102479</t>
  </si>
  <si>
    <t>5110-000101102525</t>
  </si>
  <si>
    <t>5110-000101111383</t>
  </si>
  <si>
    <t>5110-000101111416</t>
  </si>
  <si>
    <t>5110-000101111439</t>
  </si>
  <si>
    <t>5110-000101111462</t>
  </si>
  <si>
    <t>5110-000101111559</t>
  </si>
  <si>
    <t>5110-000101111574</t>
  </si>
  <si>
    <t>5110-000101130017</t>
  </si>
  <si>
    <t>5110-000101130700</t>
  </si>
  <si>
    <t>5110-000101130708</t>
  </si>
  <si>
    <t>5110-000101039819</t>
  </si>
  <si>
    <t>5110-000101039829</t>
  </si>
  <si>
    <t>5110-000101039831</t>
  </si>
  <si>
    <t>5110-000101039845</t>
  </si>
  <si>
    <t>5110-000101039921</t>
  </si>
  <si>
    <t>5110-000101111591</t>
  </si>
  <si>
    <t>5110-000101091716</t>
  </si>
  <si>
    <t>5110-000101091718</t>
  </si>
  <si>
    <t>5110-000101111589</t>
  </si>
  <si>
    <t>5110-000101111580</t>
  </si>
  <si>
    <t>5110-000101102454</t>
  </si>
  <si>
    <t>5110-000101102499</t>
  </si>
  <si>
    <t>5110-000101111442</t>
  </si>
  <si>
    <t>5110-000101111541</t>
  </si>
  <si>
    <t>5110-000101111583</t>
  </si>
  <si>
    <t>5110-000101111540</t>
  </si>
  <si>
    <t>5110-000101130075</t>
  </si>
  <si>
    <t>5110-000101130079</t>
  </si>
  <si>
    <t>5110-000101130107</t>
  </si>
  <si>
    <t>5110-000101130690</t>
  </si>
  <si>
    <t>5110-000101130774</t>
  </si>
  <si>
    <t>5110-000101130784</t>
  </si>
  <si>
    <t>5110-000101130922</t>
  </si>
  <si>
    <t>5110-000101130911</t>
  </si>
  <si>
    <t>5110-000101130907</t>
  </si>
  <si>
    <t>5110-000101130831</t>
  </si>
  <si>
    <t>5110-000101001154</t>
  </si>
  <si>
    <t>5110-000101001197</t>
  </si>
  <si>
    <t>5110-000101001266</t>
  </si>
  <si>
    <t>5110-000101001268</t>
  </si>
  <si>
    <t>5110-000101001273</t>
  </si>
  <si>
    <t>5110-000101001342</t>
  </si>
  <si>
    <t>5110-000101001538</t>
  </si>
  <si>
    <t>5110-000101130808</t>
  </si>
  <si>
    <t>5110-000101130762</t>
  </si>
  <si>
    <t>5110-000101036461</t>
  </si>
  <si>
    <t>5110-000101039418</t>
  </si>
  <si>
    <t>5110-000101039467</t>
  </si>
  <si>
    <t>5110-000101039476</t>
  </si>
  <si>
    <t>5110-000101039491</t>
  </si>
  <si>
    <t>5110-000101039566</t>
  </si>
  <si>
    <t>5110-000101039614</t>
  </si>
  <si>
    <t>MESA DE TRABAJO METALICA DE USO RUDO</t>
  </si>
  <si>
    <t>5110-000101039634</t>
  </si>
  <si>
    <t>5110-000101039800</t>
  </si>
  <si>
    <t>5110-000101039599</t>
  </si>
  <si>
    <t>5110-000101039615</t>
  </si>
  <si>
    <t>SOFÁ DE 3 PLAZAS</t>
  </si>
  <si>
    <t>5110-000101039681</t>
  </si>
  <si>
    <t>GABINETE UNIVERSAL P/ AREA DE CAFÉ</t>
  </si>
  <si>
    <t>5110-000101039691</t>
  </si>
  <si>
    <t>5110-000101039704</t>
  </si>
  <si>
    <t>5110-000101039747</t>
  </si>
  <si>
    <t>5110-000101039781</t>
  </si>
  <si>
    <t>5110-000101039818</t>
  </si>
  <si>
    <t>5110-000101039913</t>
  </si>
  <si>
    <t>5110-000101131092</t>
  </si>
  <si>
    <t>5110-000101131027</t>
  </si>
  <si>
    <t>5110-000101130964</t>
  </si>
  <si>
    <t>5110-000101130951</t>
  </si>
  <si>
    <t>5110-000101102542</t>
  </si>
  <si>
    <t>SILLON EJECUTIVO RESPALDO ALTO TAPIZADO</t>
  </si>
  <si>
    <t>5110-000101111564</t>
  </si>
  <si>
    <t>5110-000101111567</t>
  </si>
  <si>
    <t>5110-000101111614</t>
  </si>
  <si>
    <t>5110-000101130003</t>
  </si>
  <si>
    <t>5110-000101130012</t>
  </si>
  <si>
    <t>5110-000101130758</t>
  </si>
  <si>
    <t>5110-000101130842</t>
  </si>
  <si>
    <t>5110-000101130843</t>
  </si>
  <si>
    <t>5110-000101130906</t>
  </si>
  <si>
    <t>5110-000101131669</t>
  </si>
  <si>
    <t>5110-000101131511</t>
  </si>
  <si>
    <t>5110-000101131473</t>
  </si>
  <si>
    <t>5110-000101131409</t>
  </si>
  <si>
    <t>5110-000101131382</t>
  </si>
  <si>
    <t>5110-000101001015</t>
  </si>
  <si>
    <t>5110-000101001227</t>
  </si>
  <si>
    <t>5110-000101001284</t>
  </si>
  <si>
    <t>5110-000101001358</t>
  </si>
  <si>
    <t>5110-000101001359</t>
  </si>
  <si>
    <t>5110-000101001444</t>
  </si>
  <si>
    <t>5110-000101131356</t>
  </si>
  <si>
    <t>5110-000101131327</t>
  </si>
  <si>
    <t>5110-000101131289</t>
  </si>
  <si>
    <t>5110-000101131205</t>
  </si>
  <si>
    <t>5110-000101131124</t>
  </si>
  <si>
    <t>5110-000101036176</t>
  </si>
  <si>
    <t>5110-000101036468</t>
  </si>
  <si>
    <t>5110-000101039460</t>
  </si>
  <si>
    <t>5110-000101039498</t>
  </si>
  <si>
    <t>5110-000101039598</t>
  </si>
  <si>
    <t>5110-000101039820</t>
  </si>
  <si>
    <t>5110-000101039786</t>
  </si>
  <si>
    <t>5110-000101039668</t>
  </si>
  <si>
    <t>5110-000101039618</t>
  </si>
  <si>
    <t>5110-000101039581</t>
  </si>
  <si>
    <t>5110-000101001581</t>
  </si>
  <si>
    <t>5110-000101001525</t>
  </si>
  <si>
    <t>5110-000101001456</t>
  </si>
  <si>
    <t>5110-000101001327</t>
  </si>
  <si>
    <t>5110-000101001256</t>
  </si>
  <si>
    <t>5110-000101001247</t>
  </si>
  <si>
    <t>5110-000101001193</t>
  </si>
  <si>
    <t>5110-000101001170</t>
  </si>
  <si>
    <t>5110-000101001142</t>
  </si>
  <si>
    <t>5110-000101001173</t>
  </si>
  <si>
    <t>5110-000101001200</t>
  </si>
  <si>
    <t>5110-000101001292</t>
  </si>
  <si>
    <t>5110-000101001318</t>
  </si>
  <si>
    <t>5110-000101131063</t>
  </si>
  <si>
    <t>5110-000101131084</t>
  </si>
  <si>
    <t>5110-000101131157</t>
  </si>
  <si>
    <t>5110-000101131293</t>
  </si>
  <si>
    <t>5110-000101131310</t>
  </si>
  <si>
    <t>5110-000101131330</t>
  </si>
  <si>
    <t>5110-000101131374</t>
  </si>
  <si>
    <t>5110-000101130902</t>
  </si>
  <si>
    <t>5110-000101130857</t>
  </si>
  <si>
    <t>5110-000101130854</t>
  </si>
  <si>
    <t>5110-000101130757</t>
  </si>
  <si>
    <t>5110-000101130736</t>
  </si>
  <si>
    <t>5110-000101130047</t>
  </si>
  <si>
    <t>5110-000101130016</t>
  </si>
  <si>
    <t>5110-000101126458</t>
  </si>
  <si>
    <t>5110-000101111550</t>
  </si>
  <si>
    <t>5110-000101102486</t>
  </si>
  <si>
    <t>5110-000101102475</t>
  </si>
  <si>
    <t>5110-000101102457</t>
  </si>
  <si>
    <t>5110-000101091709</t>
  </si>
  <si>
    <t>5110-000101039858</t>
  </si>
  <si>
    <t>5110-000101130791</t>
  </si>
  <si>
    <t>5110-000101131466</t>
  </si>
  <si>
    <t>5110-000101131528</t>
  </si>
  <si>
    <t>5110-000101131595</t>
  </si>
  <si>
    <t>5110-000101131656</t>
  </si>
  <si>
    <t>5110-000101106718</t>
  </si>
  <si>
    <t>5110-000101039493</t>
  </si>
  <si>
    <t>5110-000101002229</t>
  </si>
  <si>
    <t>5110-000101131210</t>
  </si>
  <si>
    <t>5110-000101130998</t>
  </si>
  <si>
    <t>5110-000101129997</t>
  </si>
  <si>
    <t>5110-000101129990</t>
  </si>
  <si>
    <t>5110-000101126531</t>
  </si>
  <si>
    <t>5110-000101106569</t>
  </si>
  <si>
    <t>5110-000101102434</t>
  </si>
  <si>
    <t>5110-000101102428</t>
  </si>
  <si>
    <t>5110-000101091711</t>
  </si>
  <si>
    <t>5110-000101131559</t>
  </si>
  <si>
    <t>5110-000101131558</t>
  </si>
  <si>
    <t>5110-000101131540</t>
  </si>
  <si>
    <t>5110-000101001140</t>
  </si>
  <si>
    <t>5110-000101001179</t>
  </si>
  <si>
    <t>5110-000101000668</t>
  </si>
  <si>
    <t>5110-000101102420</t>
  </si>
  <si>
    <t>5110-000101102476</t>
  </si>
  <si>
    <t>5110-000101102500</t>
  </si>
  <si>
    <t>5110-000101111417</t>
  </si>
  <si>
    <t>5110-000101111512</t>
  </si>
  <si>
    <t>5110-000101111522</t>
  </si>
  <si>
    <t>5110-000101130000</t>
  </si>
  <si>
    <t>5110-000101126505</t>
  </si>
  <si>
    <t>5110-000101126507</t>
  </si>
  <si>
    <t>5110-000101130005</t>
  </si>
  <si>
    <t>5110-000101130698</t>
  </si>
  <si>
    <t>5110-000101130740</t>
  </si>
  <si>
    <t>5110-000101130814</t>
  </si>
  <si>
    <t>5110-000101130878</t>
  </si>
  <si>
    <t>5110-000101130967</t>
  </si>
  <si>
    <t>5110-000101131021</t>
  </si>
  <si>
    <t>5110-000101131058</t>
  </si>
  <si>
    <t>5110-000101131067</t>
  </si>
  <si>
    <t>5110-000101131078</t>
  </si>
  <si>
    <t>5110-000101131119</t>
  </si>
  <si>
    <t>5110-000101131154</t>
  </si>
  <si>
    <t>5110-000101131402</t>
  </si>
  <si>
    <t>5110-000101131318</t>
  </si>
  <si>
    <t>5110-000101131236</t>
  </si>
  <si>
    <t>5110-000101131170</t>
  </si>
  <si>
    <t>5110-000101131094</t>
  </si>
  <si>
    <t>5110-000101131091</t>
  </si>
  <si>
    <t>5110-000101131072</t>
  </si>
  <si>
    <t>5110-000101131069</t>
  </si>
  <si>
    <t>5110-000101131059</t>
  </si>
  <si>
    <t>5110-000101001106</t>
  </si>
  <si>
    <t>5110-000101001239</t>
  </si>
  <si>
    <t>5110-000101001272</t>
  </si>
  <si>
    <t>5110-000101001564</t>
  </si>
  <si>
    <t>5110-000101035352</t>
  </si>
  <si>
    <t>5110-000101039673</t>
  </si>
  <si>
    <t>5110-000101130875</t>
  </si>
  <si>
    <t>5110-000101130687</t>
  </si>
  <si>
    <t>5110-000101130106</t>
  </si>
  <si>
    <t>5110-000101126492</t>
  </si>
  <si>
    <t>5110-000101130014</t>
  </si>
  <si>
    <t>5110-000101130867</t>
  </si>
  <si>
    <t>5110-000101130981</t>
  </si>
  <si>
    <t>5110-000101131004</t>
  </si>
  <si>
    <t>5110-000101001271</t>
  </si>
  <si>
    <t>5110-000101001382</t>
  </si>
  <si>
    <t>5110-000101001384</t>
  </si>
  <si>
    <t>5110-000101131527</t>
  </si>
  <si>
    <t>5110-000101131495</t>
  </si>
  <si>
    <t>5110-000101039607</t>
  </si>
  <si>
    <t>5110-000101039666</t>
  </si>
  <si>
    <t>5110-000101039729</t>
  </si>
  <si>
    <t>5110-000101039753</t>
  </si>
  <si>
    <t>5110-000101039755</t>
  </si>
  <si>
    <t>5110-000101039777</t>
  </si>
  <si>
    <t>5110-000101039868</t>
  </si>
  <si>
    <t>5110-000101039873</t>
  </si>
  <si>
    <t>5110-000101131427</t>
  </si>
  <si>
    <t>5110-000101091712</t>
  </si>
  <si>
    <t>5110-000101102468</t>
  </si>
  <si>
    <t>5110-000101111381</t>
  </si>
  <si>
    <t>MODULO OPERATIVO P/2 PERSONAS 2.40X1.50</t>
  </si>
  <si>
    <t>5110-000101111389</t>
  </si>
  <si>
    <t>5110-000101111432</t>
  </si>
  <si>
    <t>5110-000101111494</t>
  </si>
  <si>
    <t>5110-000101111505</t>
  </si>
  <si>
    <t>5110-000101131349</t>
  </si>
  <si>
    <t>5110-000101001568</t>
  </si>
  <si>
    <t>5110-000101001222</t>
  </si>
  <si>
    <t>5110-000101001187</t>
  </si>
  <si>
    <t>5110-000101004222</t>
  </si>
  <si>
    <t>5110-000101132768</t>
  </si>
  <si>
    <t>GABINETE UNIVERSAL CON 4 ENTREPAÑOS MOV.</t>
  </si>
  <si>
    <t>5110-000101131986</t>
  </si>
  <si>
    <t>5110-000101131481</t>
  </si>
  <si>
    <t>5110-000101131410</t>
  </si>
  <si>
    <t>5110-000101131405</t>
  </si>
  <si>
    <t>SILLA APILABLE  MEDIDAS</t>
  </si>
  <si>
    <t>5110-000101131403</t>
  </si>
  <si>
    <t>5110-000101131388</t>
  </si>
  <si>
    <t>5110-000101131221</t>
  </si>
  <si>
    <t>5110-000101126540</t>
  </si>
  <si>
    <t>5110-000101130020</t>
  </si>
  <si>
    <t>5110-000101131145</t>
  </si>
  <si>
    <t>5110-000101131011</t>
  </si>
  <si>
    <t>5110-000101130956</t>
  </si>
  <si>
    <t>5110-000101130862</t>
  </si>
  <si>
    <t>5110-000101130847</t>
  </si>
  <si>
    <t>5110-000101126511</t>
  </si>
  <si>
    <t>5110-000101126459</t>
  </si>
  <si>
    <t>5110-000101131000</t>
  </si>
  <si>
    <t>5110-000101131081</t>
  </si>
  <si>
    <t>5110-000101131095</t>
  </si>
  <si>
    <t>5110-000101131226</t>
  </si>
  <si>
    <t>5110-000101131377</t>
  </si>
  <si>
    <t>5110-000101131396</t>
  </si>
  <si>
    <t>5110-000101131456</t>
  </si>
  <si>
    <t>5110-000101131484</t>
  </si>
  <si>
    <t>5110-000101131952</t>
  </si>
  <si>
    <t>5110-000101111524</t>
  </si>
  <si>
    <t>5110-000101111413</t>
  </si>
  <si>
    <t>5110-000101106693</t>
  </si>
  <si>
    <t>5110-000101102432</t>
  </si>
  <si>
    <t>5110-000101091720</t>
  </si>
  <si>
    <t>5110-000101039917</t>
  </si>
  <si>
    <t>5110-000101039836</t>
  </si>
  <si>
    <t>5110-000101039779</t>
  </si>
  <si>
    <t>5110-000101039697</t>
  </si>
  <si>
    <t>5110-000101039619</t>
  </si>
  <si>
    <t>5110-000101039580</t>
  </si>
  <si>
    <t>5110-000101039544</t>
  </si>
  <si>
    <t>5110-000101036447</t>
  </si>
  <si>
    <t>5110-000101002228</t>
  </si>
  <si>
    <t>5110-000101001243</t>
  </si>
  <si>
    <t>5110-000101001240</t>
  </si>
  <si>
    <t>5110-000101001120</t>
  </si>
  <si>
    <t>5110-000101001264</t>
  </si>
  <si>
    <t>5110-000101001270</t>
  </si>
  <si>
    <t>5110-000101001372</t>
  </si>
  <si>
    <t>5110-000101001504</t>
  </si>
  <si>
    <t>5110-000101001547</t>
  </si>
  <si>
    <t>5110-000101001574</t>
  </si>
  <si>
    <t>5110-000101035351</t>
  </si>
  <si>
    <t>5110-000101039408</t>
  </si>
  <si>
    <t>5110-000101039458</t>
  </si>
  <si>
    <t>5110-000101039423</t>
  </si>
  <si>
    <t>5110-000101039558</t>
  </si>
  <si>
    <t>5110-000101039591</t>
  </si>
  <si>
    <t>5110-000101039628</t>
  </si>
  <si>
    <t>5110-000101039640</t>
  </si>
  <si>
    <t>5110-000101039684</t>
  </si>
  <si>
    <t>5110-000101039842</t>
  </si>
  <si>
    <t>5110-000101039788</t>
  </si>
  <si>
    <t>5110-000101039905</t>
  </si>
  <si>
    <t>5110-000101126457</t>
  </si>
  <si>
    <t>5110-000101111586</t>
  </si>
  <si>
    <t>5110-000101111445</t>
  </si>
  <si>
    <t>5110-000101111444</t>
  </si>
  <si>
    <t>5110-000101111429</t>
  </si>
  <si>
    <t>5110-000101111420</t>
  </si>
  <si>
    <t>5110-000101102521</t>
  </si>
  <si>
    <t>5110-000101102490</t>
  </si>
  <si>
    <t>5110-000101091686</t>
  </si>
  <si>
    <t>5110-000101039891</t>
  </si>
  <si>
    <t>SOFA DE 1 PLAZA C/ DESCANSABRAZOS</t>
  </si>
  <si>
    <t>5110-000101039889</t>
  </si>
  <si>
    <t>5110-000101039825</t>
  </si>
  <si>
    <t>5110-000101039785</t>
  </si>
  <si>
    <t>5110-000101039757</t>
  </si>
  <si>
    <t>5110-000101039651</t>
  </si>
  <si>
    <t>5110-000101039636</t>
  </si>
  <si>
    <t>5110-000101039605</t>
  </si>
  <si>
    <t>5110-000101039582</t>
  </si>
  <si>
    <t>5110-000101039524</t>
  </si>
  <si>
    <t>5110-000101039489</t>
  </si>
  <si>
    <t>5110-000101001558</t>
  </si>
  <si>
    <t>5110-000101131584</t>
  </si>
  <si>
    <t>5110-000101000666</t>
  </si>
  <si>
    <t>5110-000101131026</t>
  </si>
  <si>
    <t>5110-000101130930</t>
  </si>
  <si>
    <t>5110-000101131530</t>
  </si>
  <si>
    <t>5110-000101130901</t>
  </si>
  <si>
    <t>5110-000101131585</t>
  </si>
  <si>
    <t>5110-000101130869</t>
  </si>
  <si>
    <t>5110-000101131480</t>
  </si>
  <si>
    <t>5110-000101001117</t>
  </si>
  <si>
    <t>5110-000101131609</t>
  </si>
  <si>
    <t>5110-000101131404</t>
  </si>
  <si>
    <t>5110-000101131372</t>
  </si>
  <si>
    <t>5110-000101132752</t>
  </si>
  <si>
    <t>5110-000101131371</t>
  </si>
  <si>
    <t>5110-000101131458</t>
  </si>
  <si>
    <t>5110-000101132761</t>
  </si>
  <si>
    <t>5110-000101039584</t>
  </si>
  <si>
    <t>5110-000101039656</t>
  </si>
  <si>
    <t>5110-000101039676</t>
  </si>
  <si>
    <t>MODULO DE TRABAJO P/22 PERSONAS</t>
  </si>
  <si>
    <t>5110-000101039707</t>
  </si>
  <si>
    <t>5110-000101039739</t>
  </si>
  <si>
    <t>5110-000101039742</t>
  </si>
  <si>
    <t>5110-000101039759</t>
  </si>
  <si>
    <t>5110-000101102541</t>
  </si>
  <si>
    <t>5110-000101039853</t>
  </si>
  <si>
    <t>5110-000101130019</t>
  </si>
  <si>
    <t>5110-000101131597</t>
  </si>
  <si>
    <t>5110-000101131543</t>
  </si>
  <si>
    <t>5110-000101001509</t>
  </si>
  <si>
    <t>5110-000101036465</t>
  </si>
  <si>
    <t>5110-000101039465</t>
  </si>
  <si>
    <t>5110-000101039514</t>
  </si>
  <si>
    <t>5110-000101039686</t>
  </si>
  <si>
    <t>5110-000101131074</t>
  </si>
  <si>
    <t>5110-000101131089</t>
  </si>
  <si>
    <t>5110-000101039802</t>
  </si>
  <si>
    <t>5110-000101001248</t>
  </si>
  <si>
    <t>5110-000101102508</t>
  </si>
  <si>
    <t>5110-000101106687</t>
  </si>
  <si>
    <t>5110-000101111422</t>
  </si>
  <si>
    <t>5110-000101111551</t>
  </si>
  <si>
    <t>5110-000101131547</t>
  </si>
  <si>
    <t>5110-000101131489</t>
  </si>
  <si>
    <t>5110-000101131260</t>
  </si>
  <si>
    <t>5110-000101131201</t>
  </si>
  <si>
    <t>5110-000101131153</t>
  </si>
  <si>
    <t>ARCHIVERO HOR OFICIO TRES GAV  90X48X102</t>
  </si>
  <si>
    <t>5110-000101131098</t>
  </si>
  <si>
    <t>5110-000101131088</t>
  </si>
  <si>
    <t>5110-000101131961</t>
  </si>
  <si>
    <t>5110-000101131658</t>
  </si>
  <si>
    <t>5110-000101001371</t>
  </si>
  <si>
    <t>5110-000101001194</t>
  </si>
  <si>
    <t>5110-000101001042</t>
  </si>
  <si>
    <t>5110-000101131346</t>
  </si>
  <si>
    <t>5110-000101131369</t>
  </si>
  <si>
    <t>5110-000101001636</t>
  </si>
  <si>
    <t>5110-000101131165</t>
  </si>
  <si>
    <t>5110-000101131167</t>
  </si>
  <si>
    <t>5110-000101131231</t>
  </si>
  <si>
    <t>5110-000101131256</t>
  </si>
  <si>
    <t>5110-000101131264</t>
  </si>
  <si>
    <t>5110-000101131212</t>
  </si>
  <si>
    <t>5110-000101130838</t>
  </si>
  <si>
    <t>5110-000101129991</t>
  </si>
  <si>
    <t>5110-000101131419</t>
  </si>
  <si>
    <t>5110-000101131437</t>
  </si>
  <si>
    <t>5110-000101131523</t>
  </si>
  <si>
    <t>5110-000101102436</t>
  </si>
  <si>
    <t>5110-000101036448</t>
  </si>
  <si>
    <t>5110-000101132003</t>
  </si>
  <si>
    <t>5110-000101001185</t>
  </si>
  <si>
    <t>5110-000101001184</t>
  </si>
  <si>
    <t>5110-000101131160</t>
  </si>
  <si>
    <t>5110-000101102426</t>
  </si>
  <si>
    <t>5110-000101102446</t>
  </si>
  <si>
    <t>5110-000101129988</t>
  </si>
  <si>
    <t>5110-000101111382</t>
  </si>
  <si>
    <t>5110-000101111385</t>
  </si>
  <si>
    <t>5110-000101131105</t>
  </si>
  <si>
    <t>5110-000101126488</t>
  </si>
  <si>
    <t>5110-000101132765</t>
  </si>
  <si>
    <t>5110-000101001019</t>
  </si>
  <si>
    <t>5110-000101001087</t>
  </si>
  <si>
    <t>5110-000101091715</t>
  </si>
  <si>
    <t>5110-000101131661</t>
  </si>
  <si>
    <t>5110-000101111607</t>
  </si>
  <si>
    <t>5110-000101111610</t>
  </si>
  <si>
    <t>5110-000101132769</t>
  </si>
  <si>
    <t>5110-000101111616</t>
  </si>
  <si>
    <t>MODULO DE RECEPCION RECTA 1.80 X .60 M.</t>
  </si>
  <si>
    <t>5110-000101126499</t>
  </si>
  <si>
    <t>5110-000101131607</t>
  </si>
  <si>
    <t>5110-000101130769</t>
  </si>
  <si>
    <t>5110-000101039865</t>
  </si>
  <si>
    <t>5110-000101126504</t>
  </si>
  <si>
    <t>5110-000101130033</t>
  </si>
  <si>
    <t>5110-000101130083</t>
  </si>
  <si>
    <t>5110-000101130689</t>
  </si>
  <si>
    <t>5110-000101106646</t>
  </si>
  <si>
    <t>5110-000101001473</t>
  </si>
  <si>
    <t>5110-000101130750</t>
  </si>
  <si>
    <t>5110-000101130770</t>
  </si>
  <si>
    <t>5110-000101130778</t>
  </si>
  <si>
    <t>5110-000101129982</t>
  </si>
  <si>
    <t>5110-000101131995</t>
  </si>
  <si>
    <t>5110-000101126541</t>
  </si>
  <si>
    <t>5110-000101130779</t>
  </si>
  <si>
    <t>5110-000101130934</t>
  </si>
  <si>
    <t>5110-000101130975</t>
  </si>
  <si>
    <t>5110-000101131030</t>
  </si>
  <si>
    <t>5110-000101039896</t>
  </si>
  <si>
    <t>5110-000101131268</t>
  </si>
  <si>
    <t>5110-000101001497</t>
  </si>
  <si>
    <t>5110-000101002448</t>
  </si>
  <si>
    <t>5110-000101001341</t>
  </si>
  <si>
    <t>5110-000101035839</t>
  </si>
  <si>
    <t>5110-000101036178</t>
  </si>
  <si>
    <t>5110-000101130926</t>
  </si>
  <si>
    <t>5110-000101130931</t>
  </si>
  <si>
    <t>5110-000101130935</t>
  </si>
  <si>
    <t>5110-000101131968</t>
  </si>
  <si>
    <t>5110-000101001043</t>
  </si>
  <si>
    <t>5110-000101001127</t>
  </si>
  <si>
    <t>5110-000101001289</t>
  </si>
  <si>
    <t>5110-000101001389</t>
  </si>
  <si>
    <t>5110-000101111562</t>
  </si>
  <si>
    <t>5110-000101111597</t>
  </si>
  <si>
    <t>5110-000101001405</t>
  </si>
  <si>
    <t>5110-000101126545</t>
  </si>
  <si>
    <t>5110-000101002239</t>
  </si>
  <si>
    <t>5110-000101039496</t>
  </si>
  <si>
    <t>5110-000101129984</t>
  </si>
  <si>
    <t>5110-000101039550</t>
  </si>
  <si>
    <t>5110-000101039554</t>
  </si>
  <si>
    <t>5110-000101039592</t>
  </si>
  <si>
    <t>5110-000101039626</t>
  </si>
  <si>
    <t>5110-000101039688</t>
  </si>
  <si>
    <t>5110-000101001454</t>
  </si>
  <si>
    <t>5110-000101039724</t>
  </si>
  <si>
    <t>5110-000101039625</t>
  </si>
  <si>
    <t>5110-000101039501</t>
  </si>
  <si>
    <t>5110-000101039455</t>
  </si>
  <si>
    <t>5110-000101042583</t>
  </si>
  <si>
    <t>5110-000101036449</t>
  </si>
  <si>
    <t>5110-000101036451</t>
  </si>
  <si>
    <t>5110-000101039512</t>
  </si>
  <si>
    <t>5110-000101001321</t>
  </si>
  <si>
    <t>5110-000101001092</t>
  </si>
  <si>
    <t>5110-000101001016</t>
  </si>
  <si>
    <t>5110-000101001122</t>
  </si>
  <si>
    <t>5110-000101001133</t>
  </si>
  <si>
    <t>5110-000101001178</t>
  </si>
  <si>
    <t>5110-000101102423</t>
  </si>
  <si>
    <t>5110-000101001598</t>
  </si>
  <si>
    <t>5110-000101001362</t>
  </si>
  <si>
    <t>5110-000101001529</t>
  </si>
  <si>
    <t>5110-000101001403</t>
  </si>
  <si>
    <t>5110-000101001443</t>
  </si>
  <si>
    <t>5110-000101001230</t>
  </si>
  <si>
    <t>5110-000101001235</t>
  </si>
  <si>
    <t>5110-000101001480</t>
  </si>
  <si>
    <t>5110-000101001490</t>
  </si>
  <si>
    <t>5110-000101001434</t>
  </si>
  <si>
    <t>5110-000101001451</t>
  </si>
  <si>
    <t>5110-000101039699</t>
  </si>
  <si>
    <t>5110-000101130835</t>
  </si>
  <si>
    <t>5110-000101130113</t>
  </si>
  <si>
    <t>5110-000101111506</t>
  </si>
  <si>
    <t>5110-000101130082</t>
  </si>
  <si>
    <t>5110-000101131519</t>
  </si>
  <si>
    <t>5110-000101131508</t>
  </si>
  <si>
    <t>5110-000101131401</t>
  </si>
  <si>
    <t>5110-000101001467</t>
  </si>
  <si>
    <t>5110-000101130839</t>
  </si>
  <si>
    <t>5110-000101130821</t>
  </si>
  <si>
    <t>5110-000101130735</t>
  </si>
  <si>
    <t>5110-000101001489</t>
  </si>
  <si>
    <t>5110-000101039735</t>
  </si>
  <si>
    <t>5110-000101039799</t>
  </si>
  <si>
    <t>5110-000101130104</t>
  </si>
  <si>
    <t>5110-000101126514</t>
  </si>
  <si>
    <t>5110-000101126466</t>
  </si>
  <si>
    <t>5110-000101130856</t>
  </si>
  <si>
    <t>5110-000101111604</t>
  </si>
  <si>
    <t>5110-000101131039</t>
  </si>
  <si>
    <t>5110-000101131023</t>
  </si>
  <si>
    <t>5110-000101111510</t>
  </si>
  <si>
    <t>5110-000101111431</t>
  </si>
  <si>
    <t>5110-000101111410</t>
  </si>
  <si>
    <t>5110-000101102529</t>
  </si>
  <si>
    <t>5110-000101102430</t>
  </si>
  <si>
    <t>5110-000101039727</t>
  </si>
  <si>
    <t>5110-000101132758</t>
  </si>
  <si>
    <t>5110-000101042577</t>
  </si>
  <si>
    <t>5110-000101132744</t>
  </si>
  <si>
    <t>5110-000101130100</t>
  </si>
  <si>
    <t>5110-000101001508</t>
  </si>
  <si>
    <t>5110-000101001464</t>
  </si>
  <si>
    <t>5110-000101001506</t>
  </si>
  <si>
    <t>5110-000101001530</t>
  </si>
  <si>
    <t>5110-000101001531</t>
  </si>
  <si>
    <t>5110-000101111386</t>
  </si>
  <si>
    <t>5110-000101111440</t>
  </si>
  <si>
    <t>5110-000101111459</t>
  </si>
  <si>
    <t>5110-000101111489</t>
  </si>
  <si>
    <t>5110-000101001579</t>
  </si>
  <si>
    <t>5110-000101131213</t>
  </si>
  <si>
    <t>5110-000101130744</t>
  </si>
  <si>
    <t>5110-000101130781</t>
  </si>
  <si>
    <t>5110-000101039569</t>
  </si>
  <si>
    <t>5110-000101039537</t>
  </si>
  <si>
    <t>5110-000101039608</t>
  </si>
  <si>
    <t>5110-000101039621</t>
  </si>
  <si>
    <t>5110-000101131108</t>
  </si>
  <si>
    <t>5110-000101131046</t>
  </si>
  <si>
    <t>5120-000101002246</t>
  </si>
  <si>
    <t>Banco giratorio cromado</t>
  </si>
  <si>
    <t>5150-000101132366</t>
  </si>
  <si>
    <t>COMPUTADORA HP 6005PRO SFF</t>
  </si>
  <si>
    <t>5150-000101000252</t>
  </si>
  <si>
    <t>vpn router 4 puertos 10/100 cisco rev042</t>
  </si>
  <si>
    <t>5150-000101000348</t>
  </si>
  <si>
    <t>5150-000101000265</t>
  </si>
  <si>
    <t>5150-000101093053</t>
  </si>
  <si>
    <t>MULTIFUNCIONAL LASERJET</t>
  </si>
  <si>
    <t>5150-000101000551</t>
  </si>
  <si>
    <t>SWITCHES POE 8 PUERTOS ETHERNET</t>
  </si>
  <si>
    <t>5150-000101132376</t>
  </si>
  <si>
    <t>5150-000101132515</t>
  </si>
  <si>
    <t>EQUIPO DE PUNTO DE VENTA HP POS RP5800</t>
  </si>
  <si>
    <t>5150-000101132591</t>
  </si>
  <si>
    <t>LECTOR DE CODIGO DE BARRAS DS9808</t>
  </si>
  <si>
    <t>5150-000101132544</t>
  </si>
  <si>
    <t>COMPUTADORA PORTATIL HP PROBOOK 4440S 14</t>
  </si>
  <si>
    <t>5150-000101132524</t>
  </si>
  <si>
    <t>5150-000101132520</t>
  </si>
  <si>
    <t>SCANNER FUJITSU N1800</t>
  </si>
  <si>
    <t>5150-000101132489</t>
  </si>
  <si>
    <t>5150-000101132629</t>
  </si>
  <si>
    <t>5150-000101000305</t>
  </si>
  <si>
    <t>5150-000101132475</t>
  </si>
  <si>
    <t>COMPUTADORA HP 6305</t>
  </si>
  <si>
    <t>5150-000101000455</t>
  </si>
  <si>
    <t>EQUIPO PUNTO DE VENTA POS RP5700</t>
  </si>
  <si>
    <t>5150-000101000246</t>
  </si>
  <si>
    <t>Computadora de Escritorio</t>
  </si>
  <si>
    <t>5150-000101000478</t>
  </si>
  <si>
    <t>5150-000101000540</t>
  </si>
  <si>
    <t>5150-000101092964</t>
  </si>
  <si>
    <t>TERMINAL MOVIL BLUETOOH</t>
  </si>
  <si>
    <t>5150-000101000995</t>
  </si>
  <si>
    <t>COMPUTADORA PORTATIL INTERMEDIO 2011-1</t>
  </si>
  <si>
    <t>5150-000101000552</t>
  </si>
  <si>
    <t>5150-000101132668</t>
  </si>
  <si>
    <t>5150-000101132468</t>
  </si>
  <si>
    <t>5150-000101000605</t>
  </si>
  <si>
    <t>5150-000101000628</t>
  </si>
  <si>
    <t>5150-000101132590</t>
  </si>
  <si>
    <t>5150-000101000644</t>
  </si>
  <si>
    <t>5150-000101000749</t>
  </si>
  <si>
    <t>5150-000101000755</t>
  </si>
  <si>
    <t>5150-000101132385</t>
  </si>
  <si>
    <t>5150-000101000783</t>
  </si>
  <si>
    <t>COMPUTADORA  ESCRITORIO AVANZADO 2011-1</t>
  </si>
  <si>
    <t>5150-000101000785</t>
  </si>
  <si>
    <t>5150-000101000786</t>
  </si>
  <si>
    <t>5150-000101000959</t>
  </si>
  <si>
    <t>5150-000101000254</t>
  </si>
  <si>
    <t>5150-000101000262</t>
  </si>
  <si>
    <t>5150-000101000457</t>
  </si>
  <si>
    <t>5150-000101000470</t>
  </si>
  <si>
    <t>5150-000101132621</t>
  </si>
  <si>
    <t>5150-000101000706</t>
  </si>
  <si>
    <t>ROUTER VPN 4 PTOS 10/100 LINKSYS RV042</t>
  </si>
  <si>
    <t>5150-000101000619</t>
  </si>
  <si>
    <t>5150-000101000616</t>
  </si>
  <si>
    <t>5150-000101000758</t>
  </si>
  <si>
    <t>5150-000101000958</t>
  </si>
  <si>
    <t>5150-000101000541</t>
  </si>
  <si>
    <t>SWITCHE</t>
  </si>
  <si>
    <t>5150-000101000517</t>
  </si>
  <si>
    <t>5150-000101000384</t>
  </si>
  <si>
    <t>5150-000101000349</t>
  </si>
  <si>
    <t>5150-000101000294</t>
  </si>
  <si>
    <t>5150-000101000217</t>
  </si>
  <si>
    <t>5150-000101132696</t>
  </si>
  <si>
    <t>5150-000101132688</t>
  </si>
  <si>
    <t>5150-000101132709</t>
  </si>
  <si>
    <t>5150-000101102375</t>
  </si>
  <si>
    <t>IMPRESORA TERMICA DE ETIQUETAS</t>
  </si>
  <si>
    <t>5150-000101132701</t>
  </si>
  <si>
    <t>5150-000101132665</t>
  </si>
  <si>
    <t>5150-000101132479</t>
  </si>
  <si>
    <t>5150-000101132465</t>
  </si>
  <si>
    <t>5150-000101132643</t>
  </si>
  <si>
    <t>5150-000101132622</t>
  </si>
  <si>
    <t>5150-000101132617</t>
  </si>
  <si>
    <t>5150-000101132388</t>
  </si>
  <si>
    <t>5150-000101132599</t>
  </si>
  <si>
    <t>5150-000101132425</t>
  </si>
  <si>
    <t>5150-000101132406</t>
  </si>
  <si>
    <t>5150-000101132445</t>
  </si>
  <si>
    <t>5150-000101132498</t>
  </si>
  <si>
    <t>5150-000101132533</t>
  </si>
  <si>
    <t>5150-000101092965</t>
  </si>
  <si>
    <t>5150-000101092967</t>
  </si>
  <si>
    <t>5150-000101132624</t>
  </si>
  <si>
    <t>5150-000101132678</t>
  </si>
  <si>
    <t>5150-000101132692</t>
  </si>
  <si>
    <t>5150-000101000309</t>
  </si>
  <si>
    <t>5150-000101000315</t>
  </si>
  <si>
    <t>5150-000101000369</t>
  </si>
  <si>
    <t>5150-000101000564</t>
  </si>
  <si>
    <t>5150-000101000577</t>
  </si>
  <si>
    <t>5150-000101000321</t>
  </si>
  <si>
    <t>5150-000101000565</t>
  </si>
  <si>
    <t>5150-000101000762</t>
  </si>
  <si>
    <t>5150-000101102371</t>
  </si>
  <si>
    <t>IMPRESORA TERMICA PORTATIL DE ETIQUETAS</t>
  </si>
  <si>
    <t>5150-000101000280</t>
  </si>
  <si>
    <t>5150-000101000271</t>
  </si>
  <si>
    <t>5150-000101092961</t>
  </si>
  <si>
    <t>5150-000101000270</t>
  </si>
  <si>
    <t>5150-000101000654</t>
  </si>
  <si>
    <t>5150-000101000596</t>
  </si>
  <si>
    <t>5150-000101000593</t>
  </si>
  <si>
    <t>5150-000101000791</t>
  </si>
  <si>
    <t>CPU DE ESCRITORIO</t>
  </si>
  <si>
    <t>5150-000101000730</t>
  </si>
  <si>
    <t>5150-000101000649</t>
  </si>
  <si>
    <t>5150-000101000704</t>
  </si>
  <si>
    <t>5150-000101000735</t>
  </si>
  <si>
    <t>5150-000101000390</t>
  </si>
  <si>
    <t>5150-000101132679</t>
  </si>
  <si>
    <t>5150-000101132673</t>
  </si>
  <si>
    <t>5150-000101132545</t>
  </si>
  <si>
    <t>5150-000101132493</t>
  </si>
  <si>
    <t>5150-000101132443</t>
  </si>
  <si>
    <t>5150-000101000347</t>
  </si>
  <si>
    <t>5150-000101000263</t>
  </si>
  <si>
    <t>5150-000101132504</t>
  </si>
  <si>
    <t>5150-000101000368</t>
  </si>
  <si>
    <t>5150-000101092957</t>
  </si>
  <si>
    <t>COMPUTADORA PORTATIL</t>
  </si>
  <si>
    <t>5150-000101000467</t>
  </si>
  <si>
    <t>5150-000101000499</t>
  </si>
  <si>
    <t>5150-000101000522</t>
  </si>
  <si>
    <t>5150-000101000574</t>
  </si>
  <si>
    <t>5150-000101000699</t>
  </si>
  <si>
    <t>5150-000101000771</t>
  </si>
  <si>
    <t>5150-000101000793</t>
  </si>
  <si>
    <t>5150-000101000978</t>
  </si>
  <si>
    <t>5150-000101000905</t>
  </si>
  <si>
    <t>COMPUTADORA PORTATIL MAC</t>
  </si>
  <si>
    <t>5150-000101000775</t>
  </si>
  <si>
    <t>5150-000101000976</t>
  </si>
  <si>
    <t>5150-000101000733</t>
  </si>
  <si>
    <t>MULTIFUNCIONAL LASERJET CM2320nf MFP HP</t>
  </si>
  <si>
    <t>5150-000101000698</t>
  </si>
  <si>
    <t>5150-000101000691</t>
  </si>
  <si>
    <t>5150-000101000557</t>
  </si>
  <si>
    <t>5150-000101000479</t>
  </si>
  <si>
    <t>5150-000101000756</t>
  </si>
  <si>
    <t>5150-000101000779</t>
  </si>
  <si>
    <t>5150-000101132329</t>
  </si>
  <si>
    <t>TABLET  ANDROID</t>
  </si>
  <si>
    <t>5150-000101132380</t>
  </si>
  <si>
    <t>COMPUTADORA HP 6005 PRO SFF</t>
  </si>
  <si>
    <t>5150-000101132386</t>
  </si>
  <si>
    <t>5150-000101132391</t>
  </si>
  <si>
    <t>5150-000101132430</t>
  </si>
  <si>
    <t>5150-000101132522</t>
  </si>
  <si>
    <t>5150-000101132583</t>
  </si>
  <si>
    <t>IMPRESORA HP LASERJET PRO 400 PRINTER M401DN</t>
  </si>
  <si>
    <t>5150-000101132589</t>
  </si>
  <si>
    <t>5150-000101132656</t>
  </si>
  <si>
    <t>5150-000101000214</t>
  </si>
  <si>
    <t>5150-000101000226</t>
  </si>
  <si>
    <t>COMPUTADORA  ESCRITORIO</t>
  </si>
  <si>
    <t>5150-000101000230</t>
  </si>
  <si>
    <t>COMPUTADORA DE ESCRITORIO</t>
  </si>
  <si>
    <t>5150-000101132096</t>
  </si>
  <si>
    <t>FORTINET FG-80C</t>
  </si>
  <si>
    <t>5150-000101132691</t>
  </si>
  <si>
    <t>5150-000101000300</t>
  </si>
  <si>
    <t>5150-000101000450</t>
  </si>
  <si>
    <t>5150-000101132368</t>
  </si>
  <si>
    <t>5150-000101000269</t>
  </si>
  <si>
    <t>5150-000101000291</t>
  </si>
  <si>
    <t>5150-000101000572</t>
  </si>
  <si>
    <t>5150-000101132393</t>
  </si>
  <si>
    <t>5150-000101132458</t>
  </si>
  <si>
    <t>5150-000101132548</t>
  </si>
  <si>
    <t>5150-000101132619</t>
  </si>
  <si>
    <t>5150-000101132633</t>
  </si>
  <si>
    <t>5150-000101132655</t>
  </si>
  <si>
    <t>5150-000101000487</t>
  </si>
  <si>
    <t>5150-000101000527</t>
  </si>
  <si>
    <t>5150-000101000713</t>
  </si>
  <si>
    <t>5150-000101000719</t>
  </si>
  <si>
    <t>5150-000101000724</t>
  </si>
  <si>
    <t>5150-000101000728</t>
  </si>
  <si>
    <t>5150-000101000990</t>
  </si>
  <si>
    <t>5150-000101132381</t>
  </si>
  <si>
    <t>5150-000101132401</t>
  </si>
  <si>
    <t>5150-000101132482</t>
  </si>
  <si>
    <t>5150-000101000961</t>
  </si>
  <si>
    <t>5150-000101000484</t>
  </si>
  <si>
    <t>5150-000101132627</t>
  </si>
  <si>
    <t>5150-000101132351</t>
  </si>
  <si>
    <t>IMPRESORA INYECCION DE TINTA HP OFFICEJET 100</t>
  </si>
  <si>
    <t>5150-000101132597</t>
  </si>
  <si>
    <t>5150-000101000601</t>
  </si>
  <si>
    <t>5150-000101000239</t>
  </si>
  <si>
    <t>5150-000101000646</t>
  </si>
  <si>
    <t>5150-000101000747</t>
  </si>
  <si>
    <t>5150-000101000974</t>
  </si>
  <si>
    <t>5150-000101132598</t>
  </si>
  <si>
    <t>5150-000101132511</t>
  </si>
  <si>
    <t>5150-000101132474</t>
  </si>
  <si>
    <t>5150-000101132446</t>
  </si>
  <si>
    <t>5150-000101000994</t>
  </si>
  <si>
    <t>5150-000101000590</t>
  </si>
  <si>
    <t>5150-000101000567</t>
  </si>
  <si>
    <t>5150-000101000516</t>
  </si>
  <si>
    <t>5150-000101000494</t>
  </si>
  <si>
    <t>5150-000101000458</t>
  </si>
  <si>
    <t>5150-000101092968</t>
  </si>
  <si>
    <t>IMPRESORA LASER MONOCROMATICA  P2055dn</t>
  </si>
  <si>
    <t>5150-000101102376</t>
  </si>
  <si>
    <t>IMPRESORA TERMICA</t>
  </si>
  <si>
    <t>5150-000101000360</t>
  </si>
  <si>
    <t>5150-000101132663</t>
  </si>
  <si>
    <t>5150-000101000743</t>
  </si>
  <si>
    <t>5150-000101000750</t>
  </si>
  <si>
    <t>5150-000101102373</t>
  </si>
  <si>
    <t>5150-000101092935</t>
  </si>
  <si>
    <t>SERVIDOR TIPO BLADE</t>
  </si>
  <si>
    <t>5150-000101000397</t>
  </si>
  <si>
    <t>5150-000101000497</t>
  </si>
  <si>
    <t>5150-000101000652</t>
  </si>
  <si>
    <t>5150-000101000555</t>
  </si>
  <si>
    <t>5150-000101000542</t>
  </si>
  <si>
    <t>5150-000101000490</t>
  </si>
  <si>
    <t>5150-000101132649</t>
  </si>
  <si>
    <t>5150-000101132550</t>
  </si>
  <si>
    <t>5150-000101132414</t>
  </si>
  <si>
    <t>5150-000101132109</t>
  </si>
  <si>
    <t>TERMINAL MOVIL CK3 B2</t>
  </si>
  <si>
    <t>5150-000101000488</t>
  </si>
  <si>
    <t>5150-000101000710</t>
  </si>
  <si>
    <t>5150-000101000742</t>
  </si>
  <si>
    <t>5150-000101000900</t>
  </si>
  <si>
    <t>5150-000101000962</t>
  </si>
  <si>
    <t>5150-000101000274</t>
  </si>
  <si>
    <t>5150-000101000357</t>
  </si>
  <si>
    <t>5150-000101000361</t>
  </si>
  <si>
    <t>5150-000101000466</t>
  </si>
  <si>
    <t>5150-000101000508</t>
  </si>
  <si>
    <t>5150-000101000317</t>
  </si>
  <si>
    <t>5150-000101000512</t>
  </si>
  <si>
    <t>5150-000101085613</t>
  </si>
  <si>
    <t>TERMINAL PORTATIL INTERMEC CK3</t>
  </si>
  <si>
    <t>5150-000101000598</t>
  </si>
  <si>
    <t>5150-000101000298</t>
  </si>
  <si>
    <t>5150-000101000284</t>
  </si>
  <si>
    <t>5150-000101132387</t>
  </si>
  <si>
    <t>5150-000101132480</t>
  </si>
  <si>
    <t>5150-000101132636</t>
  </si>
  <si>
    <t>5150-000101132675</t>
  </si>
  <si>
    <t>5150-000101000272</t>
  </si>
  <si>
    <t>5150-000101132130</t>
  </si>
  <si>
    <t>SWITCH ENTERASYS  B5 48 PTS.</t>
  </si>
  <si>
    <t>5150-000101091529</t>
  </si>
  <si>
    <t>EQUIPO DE PROTECCION DE MALWARE 20 MBPS</t>
  </si>
  <si>
    <t>5150-000101091528</t>
  </si>
  <si>
    <t>5150-000101000575</t>
  </si>
  <si>
    <t>5150-000101000633</t>
  </si>
  <si>
    <t>5150-000101132487</t>
  </si>
  <si>
    <t>EQUIPO DE PUNTO DE VENTA HP POS</t>
  </si>
  <si>
    <t>5150-000101000212</t>
  </si>
  <si>
    <t>5150-000101000343</t>
  </si>
  <si>
    <t>5150-000101000489</t>
  </si>
  <si>
    <t>5150-000101000626</t>
  </si>
  <si>
    <t>5150-000101000657</t>
  </si>
  <si>
    <t>5150-000101000242</t>
  </si>
  <si>
    <t>5150-000101132683</t>
  </si>
  <si>
    <t>5150-000101000640</t>
  </si>
  <si>
    <t>5150-000101132694</t>
  </si>
  <si>
    <t>5150-000101132641</t>
  </si>
  <si>
    <t>5150-000101132528</t>
  </si>
  <si>
    <t>5150-000101092939</t>
  </si>
  <si>
    <t>COMPUTADORA PORTATIL DE ALTO DESEMPEÑO</t>
  </si>
  <si>
    <t>5150-000101132455</t>
  </si>
  <si>
    <t>5150-000101132603</t>
  </si>
  <si>
    <t>5150-000101132630</t>
  </si>
  <si>
    <t>5150-000101000528</t>
  </si>
  <si>
    <t>5150-000101000707</t>
  </si>
  <si>
    <t>5150-000101085622</t>
  </si>
  <si>
    <t>5150-000101132532</t>
  </si>
  <si>
    <t>5150-000101132529</t>
  </si>
  <si>
    <t>5150-000101132451</t>
  </si>
  <si>
    <t>5150-000101132442</t>
  </si>
  <si>
    <t>5150-000101132390</t>
  </si>
  <si>
    <t>5150-000101000901</t>
  </si>
  <si>
    <t>5150-000101000754</t>
  </si>
  <si>
    <t>5150-000101000725</t>
  </si>
  <si>
    <t>5150-000101000700</t>
  </si>
  <si>
    <t>5150-000101132450</t>
  </si>
  <si>
    <t>5150-000101132646</t>
  </si>
  <si>
    <t>5150-000101132685</t>
  </si>
  <si>
    <t>5150-000101132706</t>
  </si>
  <si>
    <t>5150-000101000306</t>
  </si>
  <si>
    <t>vpn router 4 puertos</t>
  </si>
  <si>
    <t>5150-000101000459</t>
  </si>
  <si>
    <t>5150-000101132383</t>
  </si>
  <si>
    <t>5150-000101000485</t>
  </si>
  <si>
    <t>5150-000101000659</t>
  </si>
  <si>
    <t>5150-000101132349</t>
  </si>
  <si>
    <t>5150-000101132509</t>
  </si>
  <si>
    <t>5150-000101132547</t>
  </si>
  <si>
    <t>5150-000101132552</t>
  </si>
  <si>
    <t>5150-000101092948</t>
  </si>
  <si>
    <t>IMPRESORA  PORTATIL  INYECCIÓN DE TINTA</t>
  </si>
  <si>
    <t>5150-000101132553</t>
  </si>
  <si>
    <t>IMPRESORA ZEBRA ZM400 TD/TT 300 DPI ZEBRANET</t>
  </si>
  <si>
    <t>5150-000101085616</t>
  </si>
  <si>
    <t>5150-000101132568</t>
  </si>
  <si>
    <t>ROUTER MARCA CISCO MODELO RV042</t>
  </si>
  <si>
    <t>5150-000101132703</t>
  </si>
  <si>
    <t>5150-000101000201</t>
  </si>
  <si>
    <t>5150-000101000282</t>
  </si>
  <si>
    <t>5150-000101000979</t>
  </si>
  <si>
    <t>5150-000101000702</t>
  </si>
  <si>
    <t>5150-000101000645</t>
  </si>
  <si>
    <t>5150-000101000543</t>
  </si>
  <si>
    <t>5150-000101000523</t>
  </si>
  <si>
    <t>5150-000101000506</t>
  </si>
  <si>
    <t>5150-000101000366</t>
  </si>
  <si>
    <t>5150-000101000363</t>
  </si>
  <si>
    <t>5150-000101000299</t>
  </si>
  <si>
    <t>5150-000101000218</t>
  </si>
  <si>
    <t>5150-000101000273</t>
  </si>
  <si>
    <t>5150-000101000233</t>
  </si>
  <si>
    <t>5150-000101000287</t>
  </si>
  <si>
    <t>5150-000101000388</t>
  </si>
  <si>
    <t>5150-000101000526</t>
  </si>
  <si>
    <t>5150-000101000632</t>
  </si>
  <si>
    <t>5150-000101000662</t>
  </si>
  <si>
    <t>5150-000101000763</t>
  </si>
  <si>
    <t>5150-000101000789</t>
  </si>
  <si>
    <t>COMPUTADORA ESCRITORIO AVANZADO 2011-1</t>
  </si>
  <si>
    <t>5150-000101000895</t>
  </si>
  <si>
    <t>5150-000101000268</t>
  </si>
  <si>
    <t>5150-000101000245</t>
  </si>
  <si>
    <t>5150-000101132681</t>
  </si>
  <si>
    <t>5150-000101132582</t>
  </si>
  <si>
    <t>5150-000101132485</t>
  </si>
  <si>
    <t>5150-000101132613</t>
  </si>
  <si>
    <t>5150-000101132472</t>
  </si>
  <si>
    <t>5150-000101132457</t>
  </si>
  <si>
    <t>5150-000101000507</t>
  </si>
  <si>
    <t>5150-000101000515</t>
  </si>
  <si>
    <t>5150-000101000993</t>
  </si>
  <si>
    <t>5150-000101000701</t>
  </si>
  <si>
    <t>5150-000101000688</t>
  </si>
  <si>
    <t>5150-000101000562</t>
  </si>
  <si>
    <t>5150-000101000546</t>
  </si>
  <si>
    <t>5150-000101000453</t>
  </si>
  <si>
    <t>5150-000101132634</t>
  </si>
  <si>
    <t>5150-000101000474</t>
  </si>
  <si>
    <t>5150-000101000353</t>
  </si>
  <si>
    <t>5150-000101000320</t>
  </si>
  <si>
    <t>5150-000101000244</t>
  </si>
  <si>
    <t>5150-000101000338</t>
  </si>
  <si>
    <t>5150-000101000248</t>
  </si>
  <si>
    <t>5150-000101000460</t>
  </si>
  <si>
    <t>5150-000101000530</t>
  </si>
  <si>
    <t>5150-000101000653</t>
  </si>
  <si>
    <t>5150-000101000658</t>
  </si>
  <si>
    <t>5150-000101000693</t>
  </si>
  <si>
    <t>5150-000101000769</t>
  </si>
  <si>
    <t>5150-000101132677</t>
  </si>
  <si>
    <t>5150-000101132389</t>
  </si>
  <si>
    <t>5150-000101092972</t>
  </si>
  <si>
    <t>5150-000101085615</t>
  </si>
  <si>
    <t>5150-000101085624</t>
  </si>
  <si>
    <t>5150-000101092949</t>
  </si>
  <si>
    <t>5150-000101092950</t>
  </si>
  <si>
    <t>5150-000101092969</t>
  </si>
  <si>
    <t>5150-000101132415</t>
  </si>
  <si>
    <t>5150-000101000297</t>
  </si>
  <si>
    <t>5150-000101000464</t>
  </si>
  <si>
    <t>5150-000101000566</t>
  </si>
  <si>
    <t>5150-000101000620</t>
  </si>
  <si>
    <t>5150-000101000902</t>
  </si>
  <si>
    <t>5150-000101092942</t>
  </si>
  <si>
    <t>COMPUTADORA DE ESCRITORIO AVANZADA</t>
  </si>
  <si>
    <t>5150-000101092959</t>
  </si>
  <si>
    <t>5150-000101000781</t>
  </si>
  <si>
    <t>5150-000101000634</t>
  </si>
  <si>
    <t>5150-000101000536</t>
  </si>
  <si>
    <t>5150-000101000354</t>
  </si>
  <si>
    <t>5150-000101000222</t>
  </si>
  <si>
    <t>5150-000101092955</t>
  </si>
  <si>
    <t>5150-000101092953</t>
  </si>
  <si>
    <t>5150-000101132097</t>
  </si>
  <si>
    <t>5150-000101000505</t>
  </si>
  <si>
    <t>5150-000101000726</t>
  </si>
  <si>
    <t>5150-000101000721</t>
  </si>
  <si>
    <t>5150-000101132408</t>
  </si>
  <si>
    <t>5150-000101132523</t>
  </si>
  <si>
    <t>5150-000101132554</t>
  </si>
  <si>
    <t>ROUTER CISCO  RV042</t>
  </si>
  <si>
    <t>5150-000101000714</t>
  </si>
  <si>
    <t>5150-000101000539</t>
  </si>
  <si>
    <t>5150-000101000293</t>
  </si>
  <si>
    <t>5150-000101132363</t>
  </si>
  <si>
    <t>5150-000101132394</t>
  </si>
  <si>
    <t>5150-000101132429</t>
  </si>
  <si>
    <t>5150-000101132436</t>
  </si>
  <si>
    <t>5150-000101132623</t>
  </si>
  <si>
    <t>5150-000101092947</t>
  </si>
  <si>
    <t>5150-000101092944</t>
  </si>
  <si>
    <t>5150-000101132669</t>
  </si>
  <si>
    <t>5150-000101132689</t>
  </si>
  <si>
    <t>5150-000101102378</t>
  </si>
  <si>
    <t>5150-000101000257</t>
  </si>
  <si>
    <t>5150-000101132584</t>
  </si>
  <si>
    <t>MULTIFUNCIONAL HP LASERJET ENTERPRISE 500 MFP M525</t>
  </si>
  <si>
    <t>5150-000101132653</t>
  </si>
  <si>
    <t>5150-000101132697</t>
  </si>
  <si>
    <t>5150-000101132699</t>
  </si>
  <si>
    <t>5150-000101000553</t>
  </si>
  <si>
    <t>5150-000101000514</t>
  </si>
  <si>
    <t>5150-000101000288</t>
  </si>
  <si>
    <t>5150-000101000513</t>
  </si>
  <si>
    <t>5150-000101092938</t>
  </si>
  <si>
    <t>5150-000101000777</t>
  </si>
  <si>
    <t>5150-000101000752</t>
  </si>
  <si>
    <t>5150-000101000739</t>
  </si>
  <si>
    <t>5150-000101000737</t>
  </si>
  <si>
    <t>5150-000101000648</t>
  </si>
  <si>
    <t>5150-000101000556</t>
  </si>
  <si>
    <t>5150-000101000330</t>
  </si>
  <si>
    <t>5150-000101000364</t>
  </si>
  <si>
    <t>5150-000101000462</t>
  </si>
  <si>
    <t>5150-000101000483</t>
  </si>
  <si>
    <t>5150-000101000630</t>
  </si>
  <si>
    <t>5150-000101102369</t>
  </si>
  <si>
    <t>5150-000101000792</t>
  </si>
  <si>
    <t>5150-000101000983</t>
  </si>
  <si>
    <t>5150-000101000729</t>
  </si>
  <si>
    <t>5150-000101000329</t>
  </si>
  <si>
    <t>5150-000101000296</t>
  </si>
  <si>
    <t>5150-000101000292</t>
  </si>
  <si>
    <t>5150-000101000243</t>
  </si>
  <si>
    <t>5150-000101000784</t>
  </si>
  <si>
    <t>5150-000101000751</t>
  </si>
  <si>
    <t>5150-000101000738</t>
  </si>
  <si>
    <t>5150-000101000695</t>
  </si>
  <si>
    <t>5150-000101000346</t>
  </si>
  <si>
    <t>5150-000101000241</t>
  </si>
  <si>
    <t>5150-000101132708</t>
  </si>
  <si>
    <t>5150-000101132657</t>
  </si>
  <si>
    <t>5150-000101132595</t>
  </si>
  <si>
    <t>5150-000101132571</t>
  </si>
  <si>
    <t>5150-000101132561</t>
  </si>
  <si>
    <t>5150-000101132542</t>
  </si>
  <si>
    <t>5150-000101132395</t>
  </si>
  <si>
    <t>5150-000101132377</t>
  </si>
  <si>
    <t>5150-000101000370</t>
  </si>
  <si>
    <t>5150-000101000373</t>
  </si>
  <si>
    <t>5150-000101000503</t>
  </si>
  <si>
    <t>5150-000101000554</t>
  </si>
  <si>
    <t>5150-000101000991</t>
  </si>
  <si>
    <t>5150-000101132098</t>
  </si>
  <si>
    <t>5150-000101132105</t>
  </si>
  <si>
    <t>5150-000101132412</t>
  </si>
  <si>
    <t>5150-000101132555</t>
  </si>
  <si>
    <t>5150-000101000240</t>
  </si>
  <si>
    <t>5150-000101093050</t>
  </si>
  <si>
    <t>5150-000101000371</t>
  </si>
  <si>
    <t>5150-000101000392</t>
  </si>
  <si>
    <t>5150-000101000525</t>
  </si>
  <si>
    <t>5150-000101132360</t>
  </si>
  <si>
    <t>5150-000101132702</t>
  </si>
  <si>
    <t>5150-000101132661</t>
  </si>
  <si>
    <t>SCANNER</t>
  </si>
  <si>
    <t>5150-000101132510</t>
  </si>
  <si>
    <t>5150-000101132562</t>
  </si>
  <si>
    <t>5150-000101000582</t>
  </si>
  <si>
    <t>5150-000101000583</t>
  </si>
  <si>
    <t>5150-000101000732</t>
  </si>
  <si>
    <t>5150-000101000200</t>
  </si>
  <si>
    <t>5150-000101000314</t>
  </si>
  <si>
    <t>5150-000101000969</t>
  </si>
  <si>
    <t>5150-000101000476</t>
  </si>
  <si>
    <t>5150-000101000587</t>
  </si>
  <si>
    <t>5150-000101000656</t>
  </si>
  <si>
    <t>5150-000101000550</t>
  </si>
  <si>
    <t>5150-000101000213</t>
  </si>
  <si>
    <t>5150-000101000333</t>
  </si>
  <si>
    <t>5150-000101000378</t>
  </si>
  <si>
    <t>5150-000101000502</t>
  </si>
  <si>
    <t>5150-000101000521</t>
  </si>
  <si>
    <t>5150-000101000535</t>
  </si>
  <si>
    <t>5150-000101000548</t>
  </si>
  <si>
    <t>5150-000101000589</t>
  </si>
  <si>
    <t>5150-000101000660</t>
  </si>
  <si>
    <t>5150-000101000797</t>
  </si>
  <si>
    <t>5150-000101132495</t>
  </si>
  <si>
    <t>5150-000101132578</t>
  </si>
  <si>
    <t>5150-000101092962</t>
  </si>
  <si>
    <t>5150-000101092960</t>
  </si>
  <si>
    <t>5150-000101132883</t>
  </si>
  <si>
    <t>IPAD 3 O SUPERIOR</t>
  </si>
  <si>
    <t>5150-000101132674</t>
  </si>
  <si>
    <t>5150-000101132705</t>
  </si>
  <si>
    <t>5150-000101000631</t>
  </si>
  <si>
    <t>5150-000101000342</t>
  </si>
  <si>
    <t>5150-000101092971</t>
  </si>
  <si>
    <t>5150-000101132352</t>
  </si>
  <si>
    <t>IMPRESORA HP LASERJET ENTERPRISE M603N</t>
  </si>
  <si>
    <t>5150-000101000746</t>
  </si>
  <si>
    <t>5150-000101000767</t>
  </si>
  <si>
    <t>5150-000101000770</t>
  </si>
  <si>
    <t>5150-000101000622</t>
  </si>
  <si>
    <t>5150-000101000571</t>
  </si>
  <si>
    <t>5150-000101000623</t>
  </si>
  <si>
    <t>5150-000101000899</t>
  </si>
  <si>
    <t>5150-000101000358</t>
  </si>
  <si>
    <t>5150-000101000966</t>
  </si>
  <si>
    <t>5150-000101000988</t>
  </si>
  <si>
    <t>5150-000101000996</t>
  </si>
  <si>
    <t>5150-000101102416</t>
  </si>
  <si>
    <t>NODO AVAMAR 1 TB</t>
  </si>
  <si>
    <t>5150-000101132103</t>
  </si>
  <si>
    <t>5150-000101132434</t>
  </si>
  <si>
    <t>5150-000101132444</t>
  </si>
  <si>
    <t>5150-000101132564</t>
  </si>
  <si>
    <t>5150-000101132605</t>
  </si>
  <si>
    <t>5150-000101000277</t>
  </si>
  <si>
    <t>5150-000101132658</t>
  </si>
  <si>
    <t>5150-000101132662</t>
  </si>
  <si>
    <t>5150-000101132711</t>
  </si>
  <si>
    <t>5150-000101000220</t>
  </si>
  <si>
    <t>5150-000101132637</t>
  </si>
  <si>
    <t>5150-000101132095</t>
  </si>
  <si>
    <t>5150-000101132700</t>
  </si>
  <si>
    <t>5150-000101132645</t>
  </si>
  <si>
    <t>5150-000101132640</t>
  </si>
  <si>
    <t>5150-000101132631</t>
  </si>
  <si>
    <t>5150-000101132593</t>
  </si>
  <si>
    <t>5150-000101132540</t>
  </si>
  <si>
    <t>5150-000101132398</t>
  </si>
  <si>
    <t>5150-000101132369</t>
  </si>
  <si>
    <t>5150-000101092970</t>
  </si>
  <si>
    <t>5150-000101092958</t>
  </si>
  <si>
    <t>5150-000101000221</t>
  </si>
  <si>
    <t>5150-000101000340</t>
  </si>
  <si>
    <t>5150-000101000765</t>
  </si>
  <si>
    <t>5150-000101000703</t>
  </si>
  <si>
    <t>5150-000101092934</t>
  </si>
  <si>
    <t>5150-000101000986</t>
  </si>
  <si>
    <t>5150-000101000904</t>
  </si>
  <si>
    <t>5150-000101000613</t>
  </si>
  <si>
    <t>5150-000101092966</t>
  </si>
  <si>
    <t>5150-000101000301</t>
  </si>
  <si>
    <t>5150-000101000278</t>
  </si>
  <si>
    <t>VPN ROUTER 4 PUERTOS</t>
  </si>
  <si>
    <t>5150-000101000235</t>
  </si>
  <si>
    <t>5150-000101092936</t>
  </si>
  <si>
    <t>COMPUTADORA APPLE MACBOOK</t>
  </si>
  <si>
    <t>5150-000101132099</t>
  </si>
  <si>
    <t>5150-000101132378</t>
  </si>
  <si>
    <t>5150-000101132438</t>
  </si>
  <si>
    <t>5150-000101132543</t>
  </si>
  <si>
    <t>5150-000101132567</t>
  </si>
  <si>
    <t>5150-000101132672</t>
  </si>
  <si>
    <t>5150-000101132676</t>
  </si>
  <si>
    <t>5150-000101000209</t>
  </si>
  <si>
    <t>5150-000101093051</t>
  </si>
  <si>
    <t>5150-000101000336</t>
  </si>
  <si>
    <t>5150-000101000501</t>
  </si>
  <si>
    <t>5150-000101000500</t>
  </si>
  <si>
    <t>5150-000101000641</t>
  </si>
  <si>
    <t>5150-000101093054</t>
  </si>
  <si>
    <t>5150-000101000599</t>
  </si>
  <si>
    <t>5150-000101000337</t>
  </si>
  <si>
    <t>5150-000101000256</t>
  </si>
  <si>
    <t>5150-000101093052</t>
  </si>
  <si>
    <t>5150-000101000597</t>
  </si>
  <si>
    <t>5150-000101000643</t>
  </si>
  <si>
    <t>5150-000101000475</t>
  </si>
  <si>
    <t>5150-000101000281</t>
  </si>
  <si>
    <t>5150-000101000283</t>
  </si>
  <si>
    <t>5150-000101132556</t>
  </si>
  <si>
    <t>5150-000101132575</t>
  </si>
  <si>
    <t>5150-000101132607</t>
  </si>
  <si>
    <t>5150-000101132602</t>
  </si>
  <si>
    <t>5150-000101132576</t>
  </si>
  <si>
    <t>5150-000101132559</t>
  </si>
  <si>
    <t>5150-000101132541</t>
  </si>
  <si>
    <t>5150-000101132410</t>
  </si>
  <si>
    <t>5150-000101132358</t>
  </si>
  <si>
    <t>5150-000101132614</t>
  </si>
  <si>
    <t>5150-000101132650</t>
  </si>
  <si>
    <t>5150-000101132354</t>
  </si>
  <si>
    <t>C.P.U. MAC PRO XEON</t>
  </si>
  <si>
    <t>5150-000101132698</t>
  </si>
  <si>
    <t>5150-000101085620</t>
  </si>
  <si>
    <t>5150-000101102374</t>
  </si>
  <si>
    <t>5150-000101132402</t>
  </si>
  <si>
    <t>5150-000101132588</t>
  </si>
  <si>
    <t>5150-000101000741</t>
  </si>
  <si>
    <t>5150-000101000731</t>
  </si>
  <si>
    <t>5150-000101000249</t>
  </si>
  <si>
    <t>COMPUTADORA  ESCRITORIO AVANZADO</t>
  </si>
  <si>
    <t>5150-000101000207</t>
  </si>
  <si>
    <t>5150-000101000232</t>
  </si>
  <si>
    <t>5150-000101000253</t>
  </si>
  <si>
    <t>5150-000101000302</t>
  </si>
  <si>
    <t>5150-000101132647</t>
  </si>
  <si>
    <t>5150-000101132525</t>
  </si>
  <si>
    <t>5150-000101132508</t>
  </si>
  <si>
    <t>5150-000101132481</t>
  </si>
  <si>
    <t>5150-000101132469</t>
  </si>
  <si>
    <t>5150-000101132440</t>
  </si>
  <si>
    <t>5150-000101132530</t>
  </si>
  <si>
    <t>5150-000101132536</t>
  </si>
  <si>
    <t>5150-000101132416</t>
  </si>
  <si>
    <t>5150-000101132399</t>
  </si>
  <si>
    <t>5150-000101132106</t>
  </si>
  <si>
    <t>5150-000101132375</t>
  </si>
  <si>
    <t>5150-000101132374</t>
  </si>
  <si>
    <t>5150-000101000313</t>
  </si>
  <si>
    <t>5150-000101000339</t>
  </si>
  <si>
    <t>5150-000101000210</t>
  </si>
  <si>
    <t>5150-000101000255</t>
  </si>
  <si>
    <t>5150-000101000318</t>
  </si>
  <si>
    <t>5150-000101000454</t>
  </si>
  <si>
    <t>5150-000101000498</t>
  </si>
  <si>
    <t>5150-000101000558</t>
  </si>
  <si>
    <t>5150-000101000389</t>
  </si>
  <si>
    <t>5150-000101000782</t>
  </si>
  <si>
    <t>5150-000101000975</t>
  </si>
  <si>
    <t>5150-000101000469</t>
  </si>
  <si>
    <t>5150-000101000778</t>
  </si>
  <si>
    <t>5150-000101000579</t>
  </si>
  <si>
    <t>5150-000101000734</t>
  </si>
  <si>
    <t>5150-000101000727</t>
  </si>
  <si>
    <t>5150-000101000690</t>
  </si>
  <si>
    <t>5150-000101000344</t>
  </si>
  <si>
    <t>5150-000101000328</t>
  </si>
  <si>
    <t>5150-000101000610</t>
  </si>
  <si>
    <t>5150-000101132534</t>
  </si>
  <si>
    <t>5150-000101132527</t>
  </si>
  <si>
    <t>5150-000101132453</t>
  </si>
  <si>
    <t>5150-000101000356</t>
  </si>
  <si>
    <t>5150-000101000350</t>
  </si>
  <si>
    <t>5150-000101132379</t>
  </si>
  <si>
    <t>5150-000101102370</t>
  </si>
  <si>
    <t>5150-000101092956</t>
  </si>
  <si>
    <t>5150-000101000332</t>
  </si>
  <si>
    <t>5150-000101000374</t>
  </si>
  <si>
    <t>5150-000101000456</t>
  </si>
  <si>
    <t>5150-000101000718</t>
  </si>
  <si>
    <t>5150-000101000602</t>
  </si>
  <si>
    <t>5150-000101000608</t>
  </si>
  <si>
    <t>SWITCH  8 PUERTOS ETHERNET</t>
  </si>
  <si>
    <t>5150-000101000607</t>
  </si>
  <si>
    <t>5150-000101000591</t>
  </si>
  <si>
    <t>5150-000101000549</t>
  </si>
  <si>
    <t>5150-000101000247</t>
  </si>
  <si>
    <t>5150-000101000386</t>
  </si>
  <si>
    <t>5150-000101000465</t>
  </si>
  <si>
    <t>5150-000101132499</t>
  </si>
  <si>
    <t>5150-000101132577</t>
  </si>
  <si>
    <t>5150-000101132604</t>
  </si>
  <si>
    <t>5150-000101132608</t>
  </si>
  <si>
    <t>5150-000101132609</t>
  </si>
  <si>
    <t>LECTOR DE CODIGO DE BARRAS</t>
  </si>
  <si>
    <t>5150-000101132644</t>
  </si>
  <si>
    <t>5150-000101000504</t>
  </si>
  <si>
    <t>5150-000101000544</t>
  </si>
  <si>
    <t>5150-000101000560</t>
  </si>
  <si>
    <t>5150-000101132690</t>
  </si>
  <si>
    <t>5150-000101132682</t>
  </si>
  <si>
    <t>5150-000101132616</t>
  </si>
  <si>
    <t>5150-000101132420</t>
  </si>
  <si>
    <t>5150-000101132687</t>
  </si>
  <si>
    <t>5150-000101132373</t>
  </si>
  <si>
    <t>5150-000101092951</t>
  </si>
  <si>
    <t>5150-000101000661</t>
  </si>
  <si>
    <t>5150-000101000705</t>
  </si>
  <si>
    <t>5150-000101085626</t>
  </si>
  <si>
    <t>5150-000101000720</t>
  </si>
  <si>
    <t>5150-000101000788</t>
  </si>
  <si>
    <t>5150-000101000295</t>
  </si>
  <si>
    <t>5150-000101000796</t>
  </si>
  <si>
    <t>5150-000101000992</t>
  </si>
  <si>
    <t>5150-000101000473</t>
  </si>
  <si>
    <t>5150-000101000472</t>
  </si>
  <si>
    <t>5150-000101000285</t>
  </si>
  <si>
    <t>5150-000101000399</t>
  </si>
  <si>
    <t>5150-000101132357</t>
  </si>
  <si>
    <t>5150-000101132392</t>
  </si>
  <si>
    <t>5150-000101132456</t>
  </si>
  <si>
    <t>5150-000101132514</t>
  </si>
  <si>
    <t>5150-000101132558</t>
  </si>
  <si>
    <t>5150-000101000463</t>
  </si>
  <si>
    <t>5150-000101000600</t>
  </si>
  <si>
    <t>5150-000101085619</t>
  </si>
  <si>
    <t>5150-000101132626</t>
  </si>
  <si>
    <t>5150-000101085618</t>
  </si>
  <si>
    <t>5150-000101000250</t>
  </si>
  <si>
    <t>5150-000101132128</t>
  </si>
  <si>
    <t>ESCÁNER CANON DR-9080C</t>
  </si>
  <si>
    <t>5150-000101132686</t>
  </si>
  <si>
    <t>5150-000101132587</t>
  </si>
  <si>
    <t>5150-000101132424</t>
  </si>
  <si>
    <t>5150-000101132417</t>
  </si>
  <si>
    <t>5150-000101102368</t>
  </si>
  <si>
    <t>5150-000101092954</t>
  </si>
  <si>
    <t>5150-000101132448</t>
  </si>
  <si>
    <t>5150-000101132409</t>
  </si>
  <si>
    <t>5150-000101085625</t>
  </si>
  <si>
    <t>5150-000101085623</t>
  </si>
  <si>
    <t>5150-000101000772</t>
  </si>
  <si>
    <t>5150-000101000237</t>
  </si>
  <si>
    <t>5150-000101000286</t>
  </si>
  <si>
    <t>5150-000101000481</t>
  </si>
  <si>
    <t>5150-000101000609</t>
  </si>
  <si>
    <t>5150-000101000621</t>
  </si>
  <si>
    <t>5150-000101000717</t>
  </si>
  <si>
    <t>5150-000101000651</t>
  </si>
  <si>
    <t>5150-000101000594</t>
  </si>
  <si>
    <t>5150-000101000480</t>
  </si>
  <si>
    <t>5150-000101000202</t>
  </si>
  <si>
    <t>5150-000101000759</t>
  </si>
  <si>
    <t>5150-000101000639</t>
  </si>
  <si>
    <t>5150-000101132693</t>
  </si>
  <si>
    <t>5150-000101000276</t>
  </si>
  <si>
    <t>5150-000101132565</t>
  </si>
  <si>
    <t>5150-000101132517</t>
  </si>
  <si>
    <t>5150-000101132467</t>
  </si>
  <si>
    <t>5150-000101132452</t>
  </si>
  <si>
    <t>5150-000101132427</t>
  </si>
  <si>
    <t>5150-000101132419</t>
  </si>
  <si>
    <t>5150-000101000637</t>
  </si>
  <si>
    <t>5150-000101000251</t>
  </si>
  <si>
    <t>5150-000101132512</t>
  </si>
  <si>
    <t>5150-000101000965</t>
  </si>
  <si>
    <t>5150-000101000964</t>
  </si>
  <si>
    <t>5150-000101132580</t>
  </si>
  <si>
    <t>5150-000101000790</t>
  </si>
  <si>
    <t>5150-000101000642</t>
  </si>
  <si>
    <t>5150-000101000520</t>
  </si>
  <si>
    <t>5150-000101000491</t>
  </si>
  <si>
    <t>5150-000101000324</t>
  </si>
  <si>
    <t>5150-000101000303</t>
  </si>
  <si>
    <t>5150-000101000238</t>
  </si>
  <si>
    <t>5150-000101000266</t>
  </si>
  <si>
    <t>5150-000101132432</t>
  </si>
  <si>
    <t>5150-000101132431</t>
  </si>
  <si>
    <t>5150-000101092952</t>
  </si>
  <si>
    <t>5150-000101092941</t>
  </si>
  <si>
    <t>5150-000101000231</t>
  </si>
  <si>
    <t>5150-000101000211</t>
  </si>
  <si>
    <t>5150-000101000216</t>
  </si>
  <si>
    <t>5150-000101000335</t>
  </si>
  <si>
    <t>5150-000101132628</t>
  </si>
  <si>
    <t>5150-000101132535</t>
  </si>
  <si>
    <t>5150-000101132505</t>
  </si>
  <si>
    <t>5150-000101132107</t>
  </si>
  <si>
    <t>5150-000101092940</t>
  </si>
  <si>
    <t>5150-000101000380</t>
  </si>
  <si>
    <t>5150-000101000393</t>
  </si>
  <si>
    <t>5150-000101000531</t>
  </si>
  <si>
    <t>5150-000101000561</t>
  </si>
  <si>
    <t>SWITCHES  8 PUERTOS</t>
  </si>
  <si>
    <t>5150-000101000383</t>
  </si>
  <si>
    <t>VPN ROUTER 4 puertos</t>
  </si>
  <si>
    <t>5150-000101000395</t>
  </si>
  <si>
    <t>5150-000101000650</t>
  </si>
  <si>
    <t>5150-000101000696</t>
  </si>
  <si>
    <t>ROUTER VPN 4 PUERTOS</t>
  </si>
  <si>
    <t>5150-000101000745</t>
  </si>
  <si>
    <t>5150-000101000228</t>
  </si>
  <si>
    <t>5150-000101000968</t>
  </si>
  <si>
    <t>5150-000101000229</t>
  </si>
  <si>
    <t>5150-000101000267</t>
  </si>
  <si>
    <t>5150-000101000327</t>
  </si>
  <si>
    <t>5150-000101000341</t>
  </si>
  <si>
    <t>5150-000101000482</t>
  </si>
  <si>
    <t>5150-000101000794</t>
  </si>
  <si>
    <t>5150-000101000897</t>
  </si>
  <si>
    <t>5150-000101000906</t>
  </si>
  <si>
    <t>5150-000101000907</t>
  </si>
  <si>
    <t>5150-000101000776</t>
  </si>
  <si>
    <t>5150-000101000689</t>
  </si>
  <si>
    <t>5150-000101000612</t>
  </si>
  <si>
    <t>5150-000101000971</t>
  </si>
  <si>
    <t>5150-000101132101</t>
  </si>
  <si>
    <t>5150-000101132367</t>
  </si>
  <si>
    <t>5150-000101132466</t>
  </si>
  <si>
    <t>5150-000101132491</t>
  </si>
  <si>
    <t>5150-000101132496</t>
  </si>
  <si>
    <t>5150-000101132573</t>
  </si>
  <si>
    <t>5150-000101132579</t>
  </si>
  <si>
    <t>5150-000101132596</t>
  </si>
  <si>
    <t>5150-000101132671</t>
  </si>
  <si>
    <t>5150-000101132710</t>
  </si>
  <si>
    <t>5150-000101000595</t>
  </si>
  <si>
    <t>5150-000101000585</t>
  </si>
  <si>
    <t>5150-000101000524</t>
  </si>
  <si>
    <t>SWITCH POE 8 PUERTOS ETHERNET</t>
  </si>
  <si>
    <t>5150-000101000264</t>
  </si>
  <si>
    <t>5150-000101000261</t>
  </si>
  <si>
    <t>5150-000101000259</t>
  </si>
  <si>
    <t>5150-000101000236</t>
  </si>
  <si>
    <t>5150-000101092963</t>
  </si>
  <si>
    <t>5150-000101132372</t>
  </si>
  <si>
    <t>5150-000101132361</t>
  </si>
  <si>
    <t>5150-000101132684</t>
  </si>
  <si>
    <t>5150-000101132447</t>
  </si>
  <si>
    <t>5150-000101132659</t>
  </si>
  <si>
    <t>5150-000101132639</t>
  </si>
  <si>
    <t>5150-000101132497</t>
  </si>
  <si>
    <t>5150-000101132611</t>
  </si>
  <si>
    <t>5150-000101000967</t>
  </si>
  <si>
    <t>5150-000101000977</t>
  </si>
  <si>
    <t>5150-000101000984</t>
  </si>
  <si>
    <t>COMPUTADORA PORTATIL INTERMEDIO</t>
  </si>
  <si>
    <t>5150-000101092943</t>
  </si>
  <si>
    <t>5150-000101085621</t>
  </si>
  <si>
    <t>5150-000101132356</t>
  </si>
  <si>
    <t>SCANNER ULTRAPORTATIL FUJITSU SCANSNAP S1100</t>
  </si>
  <si>
    <t>5150-000101132362</t>
  </si>
  <si>
    <t>5150-000101132396</t>
  </si>
  <si>
    <t>5150-000101132494</t>
  </si>
  <si>
    <t>5150-000101132570</t>
  </si>
  <si>
    <t>5150-000101132642</t>
  </si>
  <si>
    <t>5150-000101132632</t>
  </si>
  <si>
    <t>5150-000101132620</t>
  </si>
  <si>
    <t>5150-000101132557</t>
  </si>
  <si>
    <t>5150-000101132418</t>
  </si>
  <si>
    <t>5150-000101132350</t>
  </si>
  <si>
    <t>5150-000101132355</t>
  </si>
  <si>
    <t>5150-000101092946</t>
  </si>
  <si>
    <t>SISTEMA DE ALMACENAMIENTO</t>
  </si>
  <si>
    <t>5150-000101132370</t>
  </si>
  <si>
    <t>5150-000101000960</t>
  </si>
  <si>
    <t>5150-000101000451</t>
  </si>
  <si>
    <t>5150-000101000325</t>
  </si>
  <si>
    <t>5150-000101132403</t>
  </si>
  <si>
    <t>5150-000101132601</t>
  </si>
  <si>
    <t>5150-000101132449</t>
  </si>
  <si>
    <t>5150-000101132407</t>
  </si>
  <si>
    <t>5150-000101132426</t>
  </si>
  <si>
    <t>5150-000101132500</t>
  </si>
  <si>
    <t>5150-000101000753</t>
  </si>
  <si>
    <t>5150-000101000744</t>
  </si>
  <si>
    <t>5150-000101000697</t>
  </si>
  <si>
    <t>5150-000101000495</t>
  </si>
  <si>
    <t>5150-000101000398</t>
  </si>
  <si>
    <t>ROUTER VPN 4 PTOS</t>
  </si>
  <si>
    <t>5150-000101000394</t>
  </si>
  <si>
    <t>5150-000101000355</t>
  </si>
  <si>
    <t>5150-000101132503</t>
  </si>
  <si>
    <t>5150-000101132563</t>
  </si>
  <si>
    <t>5150-000101132615</t>
  </si>
  <si>
    <t>5150-000101132648</t>
  </si>
  <si>
    <t>5150-000101132635</t>
  </si>
  <si>
    <t>5150-000101000307</t>
  </si>
  <si>
    <t>5150-000101000760</t>
  </si>
  <si>
    <t>5150-000101000614</t>
  </si>
  <si>
    <t>5150-000101132549</t>
  </si>
  <si>
    <t>5150-000101085617</t>
  </si>
  <si>
    <t>5150-000101132100</t>
  </si>
  <si>
    <t>5150-000101132353</t>
  </si>
  <si>
    <t>5150-000101132612</t>
  </si>
  <si>
    <t>5150-000101132507</t>
  </si>
  <si>
    <t>5150-000101132461</t>
  </si>
  <si>
    <t>5150-000101132359</t>
  </si>
  <si>
    <t>CPU PARA ESCRITORIO</t>
  </si>
  <si>
    <t>5150-000101102372</t>
  </si>
  <si>
    <t>5150-000101000275</t>
  </si>
  <si>
    <t>5150-000101000323</t>
  </si>
  <si>
    <t>5150-000101000352</t>
  </si>
  <si>
    <t>5150-000101000379</t>
  </si>
  <si>
    <t>5150-000101000471</t>
  </si>
  <si>
    <t>5150-000101000492</t>
  </si>
  <si>
    <t>5150-000101000559</t>
  </si>
  <si>
    <t>5150-000101132110</t>
  </si>
  <si>
    <t>5150-000101132422</t>
  </si>
  <si>
    <t>5150-000101132437</t>
  </si>
  <si>
    <t>5150-000101132513</t>
  </si>
  <si>
    <t>5150-000101132585</t>
  </si>
  <si>
    <t>5150-000101132610</t>
  </si>
  <si>
    <t>5150-000101000780</t>
  </si>
  <si>
    <t>5150-000101000740</t>
  </si>
  <si>
    <t>5150-000101000712</t>
  </si>
  <si>
    <t>5150-000101000568</t>
  </si>
  <si>
    <t>5150-000101132521</t>
  </si>
  <si>
    <t>HP DESIGNJET T790ps 44</t>
  </si>
  <si>
    <t>5150-000101132488</t>
  </si>
  <si>
    <t>5150-000101132411</t>
  </si>
  <si>
    <t>5150-000101000989</t>
  </si>
  <si>
    <t>5150-000101132104</t>
  </si>
  <si>
    <t>5150-000101000205</t>
  </si>
  <si>
    <t>5150-000101000367</t>
  </si>
  <si>
    <t>5150-000101000372</t>
  </si>
  <si>
    <t>5150-000101000382</t>
  </si>
  <si>
    <t>5150-000101000486</t>
  </si>
  <si>
    <t>5150-000101000529</t>
  </si>
  <si>
    <t>5150-000101000534</t>
  </si>
  <si>
    <t>5150-000101000580</t>
  </si>
  <si>
    <t>5150-000101000611</t>
  </si>
  <si>
    <t>5150-000101000972</t>
  </si>
  <si>
    <t>5150-000101000310</t>
  </si>
  <si>
    <t>5150-000101000304</t>
  </si>
  <si>
    <t>5150-000101000617</t>
  </si>
  <si>
    <t>5150-000101000477</t>
  </si>
  <si>
    <t>5150-000101000345</t>
  </si>
  <si>
    <t>5150-000101000545</t>
  </si>
  <si>
    <t>5150-000101000748</t>
  </si>
  <si>
    <t>5150-000101000768</t>
  </si>
  <si>
    <t>5150-000101000289</t>
  </si>
  <si>
    <t>5150-000101000290</t>
  </si>
  <si>
    <t>5150-000101000279</t>
  </si>
  <si>
    <t>5150-000101132707</t>
  </si>
  <si>
    <t>5150-000101132704</t>
  </si>
  <si>
    <t>5150-000101132484</t>
  </si>
  <si>
    <t>5150-000101085627</t>
  </si>
  <si>
    <t>5150-000101132384</t>
  </si>
  <si>
    <t>5150-000101132404</t>
  </si>
  <si>
    <t>5150-000101132413</t>
  </si>
  <si>
    <t>5150-000101132462</t>
  </si>
  <si>
    <t>5150-000101000316</t>
  </si>
  <si>
    <t>5150-000101092945</t>
  </si>
  <si>
    <t>5150-000101000452</t>
  </si>
  <si>
    <t>5150-000101000509</t>
  </si>
  <si>
    <t>5150-000101000203</t>
  </si>
  <si>
    <t>5150-000101000532</t>
  </si>
  <si>
    <t>5150-000101000537</t>
  </si>
  <si>
    <t>5150-000101000655</t>
  </si>
  <si>
    <t>5150-000101000618</t>
  </si>
  <si>
    <t>5150-000101000592</t>
  </si>
  <si>
    <t>5150-000101000722</t>
  </si>
  <si>
    <t>5150-000101000764</t>
  </si>
  <si>
    <t>5150-000101000573</t>
  </si>
  <si>
    <t>5150-000101000518</t>
  </si>
  <si>
    <t>5150-000101000604</t>
  </si>
  <si>
    <t>5150-000101000510</t>
  </si>
  <si>
    <t>5150-000101000987</t>
  </si>
  <si>
    <t>5150-000101000208</t>
  </si>
  <si>
    <t>5150-000101132463</t>
  </si>
  <si>
    <t>5150-000101132483</t>
  </si>
  <si>
    <t>5150-000101132492</t>
  </si>
  <si>
    <t>5150-000101000980</t>
  </si>
  <si>
    <t>5150-000101132594</t>
  </si>
  <si>
    <t>5150-000101132428</t>
  </si>
  <si>
    <t>5150-000101132592</t>
  </si>
  <si>
    <t>5150-000101132572</t>
  </si>
  <si>
    <t>5150-000101132566</t>
  </si>
  <si>
    <t>5150-000101132538</t>
  </si>
  <si>
    <t>5150-000101132531</t>
  </si>
  <si>
    <t>5150-000101132516</t>
  </si>
  <si>
    <t>SWITCH HP NETWORKING HP 2910-48G-PoE+</t>
  </si>
  <si>
    <t>5150-000101000723</t>
  </si>
  <si>
    <t>5150-000101000206</t>
  </si>
  <si>
    <t>5150-000101000308</t>
  </si>
  <si>
    <t>5150-000101000312</t>
  </si>
  <si>
    <t>5150-000101000385</t>
  </si>
  <si>
    <t>5150-000101000533</t>
  </si>
  <si>
    <t>5150-000101000586</t>
  </si>
  <si>
    <t>5150-000101000635</t>
  </si>
  <si>
    <t>5150-000101000716</t>
  </si>
  <si>
    <t>5150-000101000708</t>
  </si>
  <si>
    <t>5150-000101000766</t>
  </si>
  <si>
    <t>5150-000101132490</t>
  </si>
  <si>
    <t>5150-000101000973</t>
  </si>
  <si>
    <t>5150-000101132400</t>
  </si>
  <si>
    <t>5150-000101132111</t>
  </si>
  <si>
    <t>5150-000101132102</t>
  </si>
  <si>
    <t>5150-000101132421</t>
  </si>
  <si>
    <t>5150-000101132454</t>
  </si>
  <si>
    <t>5150-000101132478</t>
  </si>
  <si>
    <t>5150-000101132108</t>
  </si>
  <si>
    <t>5150-000101102379</t>
  </si>
  <si>
    <t>5150-000101000694</t>
  </si>
  <si>
    <t>5150-000101000629</t>
  </si>
  <si>
    <t>5150-000101000603</t>
  </si>
  <si>
    <t>5150-000101000584</t>
  </si>
  <si>
    <t>5150-000101000898</t>
  </si>
  <si>
    <t>5150-000101000570</t>
  </si>
  <si>
    <t>5150-000101000563</t>
  </si>
  <si>
    <t>5150-000101092933</t>
  </si>
  <si>
    <t>GABINETE DE EXPANSION PARA SAN</t>
  </si>
  <si>
    <t>5150-000101000538</t>
  </si>
  <si>
    <t>5150-000101000334</t>
  </si>
  <si>
    <t>5150-000101000331</t>
  </si>
  <si>
    <t>5150-000101000326</t>
  </si>
  <si>
    <t>5150-000101132666</t>
  </si>
  <si>
    <t>5150-000101132476</t>
  </si>
  <si>
    <t>5150-000101132471</t>
  </si>
  <si>
    <t>5150-000101132405</t>
  </si>
  <si>
    <t>5150-000101132382</t>
  </si>
  <si>
    <t>5150-000101000982</t>
  </si>
  <si>
    <t>5150-000101000647</t>
  </si>
  <si>
    <t>5150-000101000511</t>
  </si>
  <si>
    <t>5150-000101000258</t>
  </si>
  <si>
    <t>5150-000101000234</t>
  </si>
  <si>
    <t>5150-000101000224</t>
  </si>
  <si>
    <t>5150-000101000896</t>
  </si>
  <si>
    <t>5150-000101000981</t>
  </si>
  <si>
    <t>5150-000101132654</t>
  </si>
  <si>
    <t>5150-000101132618</t>
  </si>
  <si>
    <t>5150-000101000311</t>
  </si>
  <si>
    <t>5150-000101000396</t>
  </si>
  <si>
    <t>5150-000101000736</t>
  </si>
  <si>
    <t>5150-000101000795</t>
  </si>
  <si>
    <t>5150-000101000963</t>
  </si>
  <si>
    <t>5150-000101000970</t>
  </si>
  <si>
    <t>5150-000101000715</t>
  </si>
  <si>
    <t>5150-000101132519</t>
  </si>
  <si>
    <t>5150-000101132518</t>
  </si>
  <si>
    <t>5150-000101132506</t>
  </si>
  <si>
    <t>5150-000101132486</t>
  </si>
  <si>
    <t>5150-000101132441</t>
  </si>
  <si>
    <t>5150-000101132365</t>
  </si>
  <si>
    <t>5150-000101000636</t>
  </si>
  <si>
    <t>5150-000101000204</t>
  </si>
  <si>
    <t>5150-000101000362</t>
  </si>
  <si>
    <t>5150-000101000711</t>
  </si>
  <si>
    <t>5150-000101000624</t>
  </si>
  <si>
    <t>5150-000101000985</t>
  </si>
  <si>
    <t>5150-000101000496</t>
  </si>
  <si>
    <t>5150-000101000381</t>
  </si>
  <si>
    <t>5150-000101000359</t>
  </si>
  <si>
    <t>5150-000101132660</t>
  </si>
  <si>
    <t>5150-000101000627</t>
  </si>
  <si>
    <t>5150-000101000664</t>
  </si>
  <si>
    <t>5150-000101085614</t>
  </si>
  <si>
    <t>5150-000101000215</t>
  </si>
  <si>
    <t>5150-000101000225</t>
  </si>
  <si>
    <t>5150-000101000260</t>
  </si>
  <si>
    <t>5150-000101000365</t>
  </si>
  <si>
    <t>5150-000101000375</t>
  </si>
  <si>
    <t>5150-000101000377</t>
  </si>
  <si>
    <t>5150-000101000519</t>
  </si>
  <si>
    <t>5150-000101000219</t>
  </si>
  <si>
    <t>C.P.U</t>
  </si>
  <si>
    <t>5150-000101000376</t>
  </si>
  <si>
    <t>5150-000101000576</t>
  </si>
  <si>
    <t>5150-000101000606</t>
  </si>
  <si>
    <t>5150-000101000787</t>
  </si>
  <si>
    <t>COMPUTADORA DE ESCRITORIO AVANZADO</t>
  </si>
  <si>
    <t>5150-000101000461</t>
  </si>
  <si>
    <t>5150-000101132537</t>
  </si>
  <si>
    <t>5150-000101132439</t>
  </si>
  <si>
    <t>5150-000101000774</t>
  </si>
  <si>
    <t>5150-000101132435</t>
  </si>
  <si>
    <t>5150-000101000663</t>
  </si>
  <si>
    <t>5150-000101000578</t>
  </si>
  <si>
    <t>5150-000101000569</t>
  </si>
  <si>
    <t>5150-000101000547</t>
  </si>
  <si>
    <t>5150-000101000322</t>
  </si>
  <si>
    <t>5150-000101000709</t>
  </si>
  <si>
    <t>5150-000101000757</t>
  </si>
  <si>
    <t>5150-000101000773</t>
  </si>
  <si>
    <t>5150-000101132433</t>
  </si>
  <si>
    <t>5150-000101132397</t>
  </si>
  <si>
    <t>5150-000101132606</t>
  </si>
  <si>
    <t>5150-000101132574</t>
  </si>
  <si>
    <t>5150-000101132477</t>
  </si>
  <si>
    <t>5150-000101132473</t>
  </si>
  <si>
    <t>5150-000101132502</t>
  </si>
  <si>
    <t>5150-000101132551</t>
  </si>
  <si>
    <t>5150-000101132569</t>
  </si>
  <si>
    <t>5150-000101000761</t>
  </si>
  <si>
    <t>5150-000101132501</t>
  </si>
  <si>
    <t>5150-000101132460</t>
  </si>
  <si>
    <t>5150-000101132423</t>
  </si>
  <si>
    <t>5150-000101092937</t>
  </si>
  <si>
    <t>5150-000101102377</t>
  </si>
  <si>
    <t>5150-000101132364</t>
  </si>
  <si>
    <t>5150-000101000223</t>
  </si>
  <si>
    <t>5150-000101000227</t>
  </si>
  <si>
    <t>5150-000101000319</t>
  </si>
  <si>
    <t>5150-000101000351</t>
  </si>
  <si>
    <t>5150-000101000391</t>
  </si>
  <si>
    <t>5150-000101000493</t>
  </si>
  <si>
    <t>5150-000101000588</t>
  </si>
  <si>
    <t>5150-000101000692</t>
  </si>
  <si>
    <t>5150-000101132371</t>
  </si>
  <si>
    <t>5150-000101132459</t>
  </si>
  <si>
    <t>5150-000101132546</t>
  </si>
  <si>
    <t>5150-000101000638</t>
  </si>
  <si>
    <t>5150-000101132581</t>
  </si>
  <si>
    <t>5150-000101000625</t>
  </si>
  <si>
    <t>5150-000101000468</t>
  </si>
  <si>
    <t>5150-000101000387</t>
  </si>
  <si>
    <t>5150-000101132670</t>
  </si>
  <si>
    <t>5150-000101132651</t>
  </si>
  <si>
    <t>5150-000101132526</t>
  </si>
  <si>
    <t>5150-000101132664</t>
  </si>
  <si>
    <t>5150-000101132667</t>
  </si>
  <si>
    <t>5150-000101132695</t>
  </si>
  <si>
    <t>5150-000101000615</t>
  </si>
  <si>
    <t>5150-000101132652</t>
  </si>
  <si>
    <t>5150-000101132625</t>
  </si>
  <si>
    <t>5150-000101000581</t>
  </si>
  <si>
    <t>5150-000101132600</t>
  </si>
  <si>
    <t>5150-000101132560</t>
  </si>
  <si>
    <t>5150-000101132539</t>
  </si>
  <si>
    <t>5150-000101132680</t>
  </si>
  <si>
    <t>5150-000101132638</t>
  </si>
  <si>
    <t>5150-000101132464</t>
  </si>
  <si>
    <t>5150-000101132470</t>
  </si>
  <si>
    <t>5190-000101002980</t>
  </si>
  <si>
    <t>VENTILADOR TIPO TORRE</t>
  </si>
  <si>
    <t>5190-000101086604</t>
  </si>
  <si>
    <t>BOTIQUIN DE PRIMEROS AUXILIOS</t>
  </si>
  <si>
    <t>5190-000101000064</t>
  </si>
  <si>
    <t>CAMARA DE VIGILANCIA VIVOTEK MOD. FD8161</t>
  </si>
  <si>
    <t>5190-000101000061</t>
  </si>
  <si>
    <t>5190-000101000799</t>
  </si>
  <si>
    <t>Megafono de hombro tipo trompeta</t>
  </si>
  <si>
    <t>5190-000101121986</t>
  </si>
  <si>
    <t>HORNO TOSTADOR CAP.</t>
  </si>
  <si>
    <t>5190-000101000171</t>
  </si>
  <si>
    <t>CAMARA DE VIGILANCIA VIVOTEK MOD. IP7361</t>
  </si>
  <si>
    <t>5190-000101035343</t>
  </si>
  <si>
    <t>CAMARA DE VIDEO PARA CIRCUITO CERRADO</t>
  </si>
  <si>
    <t>5190-000101002984</t>
  </si>
  <si>
    <t>5190-000101000068</t>
  </si>
  <si>
    <t>5190-000101086591</t>
  </si>
  <si>
    <t>5190-000101000026</t>
  </si>
  <si>
    <t>5190-000101034793</t>
  </si>
  <si>
    <t>CAJA FUERTE COMBINACION VARIABLE MOD 440</t>
  </si>
  <si>
    <t>5190-000101000872</t>
  </si>
  <si>
    <t>Ventilador  Industrial Metal de Techo</t>
  </si>
  <si>
    <t>5190-000101034828</t>
  </si>
  <si>
    <t>5190-000101000844</t>
  </si>
  <si>
    <t>5190-000101000806</t>
  </si>
  <si>
    <t>VENTILADOR INDUSTRIAL METALICO DE TECHO</t>
  </si>
  <si>
    <t>5190-000101000805</t>
  </si>
  <si>
    <t>VENTILADOR DE TECHO</t>
  </si>
  <si>
    <t>5190-000101000685</t>
  </si>
  <si>
    <t>5190-000101000093</t>
  </si>
  <si>
    <t>5190-000101000129</t>
  </si>
  <si>
    <t>5190-000101086661</t>
  </si>
  <si>
    <t>REFRIGERADOR FRIGOBAR 1 PUERTA</t>
  </si>
  <si>
    <t>5190-000101086595</t>
  </si>
  <si>
    <t>ENFRIADOR Y CALENTADOR DE AGUA</t>
  </si>
  <si>
    <t>5190-000101000856</t>
  </si>
  <si>
    <t>5190-000101003029</t>
  </si>
  <si>
    <t>VENTILADOR DE PEDESTAL TRES VELOCIDADES</t>
  </si>
  <si>
    <t>5190-000101000843</t>
  </si>
  <si>
    <t>5190-000101086626</t>
  </si>
  <si>
    <t>5190-000101035324</t>
  </si>
  <si>
    <t>5190-000101035314</t>
  </si>
  <si>
    <t>5190-000101003024</t>
  </si>
  <si>
    <t>5190-000101002989</t>
  </si>
  <si>
    <t>5190-000101000894</t>
  </si>
  <si>
    <t>5190-000101001165</t>
  </si>
  <si>
    <t>Aspiradora Wet/Dry 3500</t>
  </si>
  <si>
    <t>5190-000101086674</t>
  </si>
  <si>
    <t>5190-000101000184</t>
  </si>
  <si>
    <t>5190-000101000948</t>
  </si>
  <si>
    <t>5190-000101000887</t>
  </si>
  <si>
    <t>5190-000101000012</t>
  </si>
  <si>
    <t>5190-000101000178</t>
  </si>
  <si>
    <t>5190-000101000919</t>
  </si>
  <si>
    <t>5190-000101000083</t>
  </si>
  <si>
    <t>5190-000101035298</t>
  </si>
  <si>
    <t>5190-000101035163</t>
  </si>
  <si>
    <t>5190-000101086651</t>
  </si>
  <si>
    <t>5190-000101000097</t>
  </si>
  <si>
    <t>5190-000101086611</t>
  </si>
  <si>
    <t>5190-000101003059</t>
  </si>
  <si>
    <t>GRABADORA DIGITAL DE AUDIO CON</t>
  </si>
  <si>
    <t>5190-000101002996</t>
  </si>
  <si>
    <t>5190-000101000002</t>
  </si>
  <si>
    <t>5190-000101000876</t>
  </si>
  <si>
    <t>5190-000101086656</t>
  </si>
  <si>
    <t>5190-000101086638</t>
  </si>
  <si>
    <t>5190-000101122000</t>
  </si>
  <si>
    <t>VENTILADOR DE TORRE C/R</t>
  </si>
  <si>
    <t>5190-000101086637</t>
  </si>
  <si>
    <t>5190-000101003069</t>
  </si>
  <si>
    <t>5190-000101003056</t>
  </si>
  <si>
    <t>HORNO DE MICROONDAS 1.6 PULGADAS</t>
  </si>
  <si>
    <t>5190-000101000851</t>
  </si>
  <si>
    <t>5190-000101000829</t>
  </si>
  <si>
    <t>5190-000101002990</t>
  </si>
  <si>
    <t>5190-000101000858</t>
  </si>
  <si>
    <t>5190-000101000848</t>
  </si>
  <si>
    <t>5190-000101035306</t>
  </si>
  <si>
    <t>5190-000101000831</t>
  </si>
  <si>
    <t>5190-000101000946</t>
  </si>
  <si>
    <t>5190-000101000132</t>
  </si>
  <si>
    <t>5190-000101001001</t>
  </si>
  <si>
    <t>5190-000101000119</t>
  </si>
  <si>
    <t>5190-000101000106</t>
  </si>
  <si>
    <t>5190-000101000038</t>
  </si>
  <si>
    <t>5190-000101001002</t>
  </si>
  <si>
    <t>5190-000101035309</t>
  </si>
  <si>
    <t>5190-000101002985</t>
  </si>
  <si>
    <t>5190-000101086625</t>
  </si>
  <si>
    <t>5190-000101000875</t>
  </si>
  <si>
    <t>5190-000101000860</t>
  </si>
  <si>
    <t>5190-000101000809</t>
  </si>
  <si>
    <t>5190-000101000859</t>
  </si>
  <si>
    <t>5190-000101000840</t>
  </si>
  <si>
    <t>5190-000101086646</t>
  </si>
  <si>
    <t>5190-000101000130</t>
  </si>
  <si>
    <t>5190-000101000177</t>
  </si>
  <si>
    <t>5190-000101000113</t>
  </si>
  <si>
    <t>5190-000101000683</t>
  </si>
  <si>
    <t>5190-000101000166</t>
  </si>
  <si>
    <t>5190-000101000057</t>
  </si>
  <si>
    <t>5190-000101000056</t>
  </si>
  <si>
    <t>5190-000101034830</t>
  </si>
  <si>
    <t>5190-000101000824</t>
  </si>
  <si>
    <t>5190-000101001004</t>
  </si>
  <si>
    <t>5190-000101000143</t>
  </si>
  <si>
    <t>5190-000101000136</t>
  </si>
  <si>
    <t>5190-000101000126</t>
  </si>
  <si>
    <t>5190-000101000007</t>
  </si>
  <si>
    <t>5190-000101000118</t>
  </si>
  <si>
    <t>5190-000101000075</t>
  </si>
  <si>
    <t>5190-000101000940</t>
  </si>
  <si>
    <t>5190-000101000062</t>
  </si>
  <si>
    <t>5190-000101000058</t>
  </si>
  <si>
    <t>5190-000101002994</t>
  </si>
  <si>
    <t>5190-000101003038</t>
  </si>
  <si>
    <t>5190-000101121983</t>
  </si>
  <si>
    <t>5190-000101000841</t>
  </si>
  <si>
    <t>HORNO DE MICROONDAS</t>
  </si>
  <si>
    <t>5190-000101000678</t>
  </si>
  <si>
    <t>CAJA FUERTE DE SEGURIDAD MOD. 440</t>
  </si>
  <si>
    <t>5190-000101086678</t>
  </si>
  <si>
    <t>5190-000101002967</t>
  </si>
  <si>
    <t>5190-000101121994</t>
  </si>
  <si>
    <t>REFRIGERADOR 2 PUERTAS</t>
  </si>
  <si>
    <t>5190-000101003066</t>
  </si>
  <si>
    <t>5190-000101000163</t>
  </si>
  <si>
    <t>5190-000101086614</t>
  </si>
  <si>
    <t>5190-000101000154</t>
  </si>
  <si>
    <t>5190-000101000151</t>
  </si>
  <si>
    <t>5190-000101086586</t>
  </si>
  <si>
    <t>5190-000101000955</t>
  </si>
  <si>
    <t>5190-000101000672</t>
  </si>
  <si>
    <t>5190-000101000149</t>
  </si>
  <si>
    <t>5190-000101000027</t>
  </si>
  <si>
    <t>5190-000101086648</t>
  </si>
  <si>
    <t>5190-000101000034</t>
  </si>
  <si>
    <t>5190-000101000836</t>
  </si>
  <si>
    <t>5190-000101000855</t>
  </si>
  <si>
    <t>5190-000101034796</t>
  </si>
  <si>
    <t>5190-000101000892</t>
  </si>
  <si>
    <t>5190-000101000893</t>
  </si>
  <si>
    <t>5190-000101000885</t>
  </si>
  <si>
    <t>5190-000101000870</t>
  </si>
  <si>
    <t>VENTILADOR DE PEDESTAL</t>
  </si>
  <si>
    <t>5190-000101000807</t>
  </si>
  <si>
    <t>5190-000101000125</t>
  </si>
  <si>
    <t>5190-000101000120</t>
  </si>
  <si>
    <t>5190-000101002969</t>
  </si>
  <si>
    <t>5190-000101002979</t>
  </si>
  <si>
    <t>5190-000101086589</t>
  </si>
  <si>
    <t>PIZARRON METALICO DE 1.20 X 2.40 CMS</t>
  </si>
  <si>
    <t>5190-000101086593</t>
  </si>
  <si>
    <t>5190-000101086596</t>
  </si>
  <si>
    <t>5190-000101086644</t>
  </si>
  <si>
    <t>5190-000101086658</t>
  </si>
  <si>
    <t>5190-000101086677</t>
  </si>
  <si>
    <t>5190-000101034948</t>
  </si>
  <si>
    <t>5190-000101086660</t>
  </si>
  <si>
    <t>5190-000101086647</t>
  </si>
  <si>
    <t>5190-000101086608</t>
  </si>
  <si>
    <t>5190-000101086616</t>
  </si>
  <si>
    <t>5190-000101003055</t>
  </si>
  <si>
    <t>5190-000101003068</t>
  </si>
  <si>
    <t>5190-000101035296</t>
  </si>
  <si>
    <t>5190-000101086652</t>
  </si>
  <si>
    <t>5190-000101086632</t>
  </si>
  <si>
    <t>5190-000101086592</t>
  </si>
  <si>
    <t>GUILLOTINA PARA 30 HOJAS</t>
  </si>
  <si>
    <t>5190-000101035313</t>
  </si>
  <si>
    <t>5190-000101034827</t>
  </si>
  <si>
    <t>5190-000101002963</t>
  </si>
  <si>
    <t>5190-000101001164</t>
  </si>
  <si>
    <t>5190-000101000866</t>
  </si>
  <si>
    <t>5190-000101086590</t>
  </si>
  <si>
    <t>5190-000101086634</t>
  </si>
  <si>
    <t>5190-000101086668</t>
  </si>
  <si>
    <t>5190-000101000684</t>
  </si>
  <si>
    <t>5190-000101121992</t>
  </si>
  <si>
    <t>HORNO MICROONDAS 2.2 P3</t>
  </si>
  <si>
    <t>5190-000101121998</t>
  </si>
  <si>
    <t>RADIOBRABADORA 4W</t>
  </si>
  <si>
    <t>5190-000101000135</t>
  </si>
  <si>
    <t>5190-000101000116</t>
  </si>
  <si>
    <t>5190-000101000032</t>
  </si>
  <si>
    <t>5190-000101000015</t>
  </si>
  <si>
    <t>5190-000101035336</t>
  </si>
  <si>
    <t>5190-000101003022</t>
  </si>
  <si>
    <t>5190-000101000832</t>
  </si>
  <si>
    <t>5190-000101034790</t>
  </si>
  <si>
    <t>5190-000101000161</t>
  </si>
  <si>
    <t>5190-000101000099</t>
  </si>
  <si>
    <t>5190-000101000043</t>
  </si>
  <si>
    <t>5190-000101000054</t>
  </si>
  <si>
    <t>5190-000101000081</t>
  </si>
  <si>
    <t>5190-000101000109</t>
  </si>
  <si>
    <t>5190-000101000890</t>
  </si>
  <si>
    <t>5190-000101000891</t>
  </si>
  <si>
    <t>5190-000101086642</t>
  </si>
  <si>
    <t>5190-000101035289</t>
  </si>
  <si>
    <t>5190-000101003063</t>
  </si>
  <si>
    <t>5190-000101003054</t>
  </si>
  <si>
    <t>5190-000101002974</t>
  </si>
  <si>
    <t>5190-000101003053</t>
  </si>
  <si>
    <t>5190-000101035282</t>
  </si>
  <si>
    <t>5190-000101035293</t>
  </si>
  <si>
    <t>5190-000101000024</t>
  </si>
  <si>
    <t>5190-000101000021</t>
  </si>
  <si>
    <t>5190-000101035288</t>
  </si>
  <si>
    <t>5190-000101003047</t>
  </si>
  <si>
    <t>5190-000101002964</t>
  </si>
  <si>
    <t>5190-000101002961</t>
  </si>
  <si>
    <t>5190-000101000912</t>
  </si>
  <si>
    <t>5190-000101000138</t>
  </si>
  <si>
    <t>5190-000101000086</t>
  </si>
  <si>
    <t>5190-000101121980</t>
  </si>
  <si>
    <t>5190-000101035299</t>
  </si>
  <si>
    <t>5190-000101001639</t>
  </si>
  <si>
    <t>REFRIGERADOR (FRIGOBAR)</t>
  </si>
  <si>
    <t>5190-000101000957</t>
  </si>
  <si>
    <t>5190-000101000820</t>
  </si>
  <si>
    <t>5190-000101000812</t>
  </si>
  <si>
    <t>5190-000101000920</t>
  </si>
  <si>
    <t>5190-000101000921</t>
  </si>
  <si>
    <t>5190-000101034920</t>
  </si>
  <si>
    <t>5190-000101121989</t>
  </si>
  <si>
    <t>5190-000101002959</t>
  </si>
  <si>
    <t>5190-000101034747</t>
  </si>
  <si>
    <t>5190-000101000195</t>
  </si>
  <si>
    <t>5190-000101000137</t>
  </si>
  <si>
    <t>5190-000101000076</t>
  </si>
  <si>
    <t>5190-000101000051</t>
  </si>
  <si>
    <t>5190-000101000000</t>
  </si>
  <si>
    <t>5190-000101035327</t>
  </si>
  <si>
    <t>5190-000101086579</t>
  </si>
  <si>
    <t>5190-000101035312</t>
  </si>
  <si>
    <t>5190-000101035292</t>
  </si>
  <si>
    <t>5190-000101002988</t>
  </si>
  <si>
    <t>5190-000101002971</t>
  </si>
  <si>
    <t>5190-000101000869</t>
  </si>
  <si>
    <t>5190-000101000839</t>
  </si>
  <si>
    <t>5190-000101000033</t>
  </si>
  <si>
    <t>5190-000101000040</t>
  </si>
  <si>
    <t>5190-000101000042</t>
  </si>
  <si>
    <t>5190-000101000060</t>
  </si>
  <si>
    <t>5190-000101000070</t>
  </si>
  <si>
    <t>5190-000101000082</t>
  </si>
  <si>
    <t>5190-000101000183</t>
  </si>
  <si>
    <t>5190-000101000167</t>
  </si>
  <si>
    <t>5190-000101000117</t>
  </si>
  <si>
    <t>5190-000101000096</t>
  </si>
  <si>
    <t>5190-000101000031</t>
  </si>
  <si>
    <t>5190-000101000817</t>
  </si>
  <si>
    <t>5190-000101000828</t>
  </si>
  <si>
    <t>5190-000101000835</t>
  </si>
  <si>
    <t>5190-000101003042</t>
  </si>
  <si>
    <t>5190-000101121996</t>
  </si>
  <si>
    <t>5190-000101086612</t>
  </si>
  <si>
    <t>5190-000101000181</t>
  </si>
  <si>
    <t>5190-000101035077</t>
  </si>
  <si>
    <t>5190-000101000834</t>
  </si>
  <si>
    <t>5190-000101000140</t>
  </si>
  <si>
    <t>5190-000101000071</t>
  </si>
  <si>
    <t>5190-000101000139</t>
  </si>
  <si>
    <t>5190-000101000190</t>
  </si>
  <si>
    <t>5190-000101000878</t>
  </si>
  <si>
    <t>5190-000101000911</t>
  </si>
  <si>
    <t>5190-000101000953</t>
  </si>
  <si>
    <t>5190-000101035332</t>
  </si>
  <si>
    <t>5190-000101000847</t>
  </si>
  <si>
    <t>5190-000101035341</t>
  </si>
  <si>
    <t>5190-000101035304</t>
  </si>
  <si>
    <t>5190-000101035297</t>
  </si>
  <si>
    <t>5190-000101035280</t>
  </si>
  <si>
    <t>5190-000101003043</t>
  </si>
  <si>
    <t>5190-000101001003</t>
  </si>
  <si>
    <t>5190-000101000951</t>
  </si>
  <si>
    <t>5190-000101000874</t>
  </si>
  <si>
    <t>5190-000101000001</t>
  </si>
  <si>
    <t>5190-000101000105</t>
  </si>
  <si>
    <t>5190-000101000108</t>
  </si>
  <si>
    <t>5190-000101000141</t>
  </si>
  <si>
    <t>5190-000101000147</t>
  </si>
  <si>
    <t>5190-000101000164</t>
  </si>
  <si>
    <t>5190-000101000191</t>
  </si>
  <si>
    <t>5190-000101000673</t>
  </si>
  <si>
    <t>5190-000101000681</t>
  </si>
  <si>
    <t>5190-000101000687</t>
  </si>
  <si>
    <t>5190-000101000871</t>
  </si>
  <si>
    <t>5190-000101000873</t>
  </si>
  <si>
    <t>5190-000101000175</t>
  </si>
  <si>
    <t>5190-000101002981</t>
  </si>
  <si>
    <t>5190-000101086610</t>
  </si>
  <si>
    <t>5190-000101086618</t>
  </si>
  <si>
    <t>5190-000101086619</t>
  </si>
  <si>
    <t>5190-000101086620</t>
  </si>
  <si>
    <t>5190-000101122001</t>
  </si>
  <si>
    <t>5190-000101086662</t>
  </si>
  <si>
    <t>5190-000101086597</t>
  </si>
  <si>
    <t>5190-000101035291</t>
  </si>
  <si>
    <t>5190-000101002960</t>
  </si>
  <si>
    <t>5190-000101000833</t>
  </si>
  <si>
    <t>5190-000101000172</t>
  </si>
  <si>
    <t>5190-000101000168</t>
  </si>
  <si>
    <t>5190-000101086599</t>
  </si>
  <si>
    <t>5190-000101000006</t>
  </si>
  <si>
    <t>5190-000101000072</t>
  </si>
  <si>
    <t>5190-000101000854</t>
  </si>
  <si>
    <t>5190-000101003041</t>
  </si>
  <si>
    <t>5190-000101035285</t>
  </si>
  <si>
    <t>5190-000101035286</t>
  </si>
  <si>
    <t>5190-000101035301</t>
  </si>
  <si>
    <t>5190-000101035339</t>
  </si>
  <si>
    <t>CAMARA PARA CIRCUITO CERRADO</t>
  </si>
  <si>
    <t>5190-000101086667</t>
  </si>
  <si>
    <t>5190-000101121995</t>
  </si>
  <si>
    <t>5190-000101086629</t>
  </si>
  <si>
    <t>5190-000101035335</t>
  </si>
  <si>
    <t>5190-000101035295</t>
  </si>
  <si>
    <t>5190-000101000816</t>
  </si>
  <si>
    <t>5190-000101000815</t>
  </si>
  <si>
    <t>5190-000101000030</t>
  </si>
  <si>
    <t>5190-000101000003</t>
  </si>
  <si>
    <t>5190-000101000148</t>
  </si>
  <si>
    <t>5190-000101000179</t>
  </si>
  <si>
    <t>5190-000101086636</t>
  </si>
  <si>
    <t>5190-000101086587</t>
  </si>
  <si>
    <t>PIZARRON METALICO DE 1.20 X 1.80 CMS</t>
  </si>
  <si>
    <t>5190-000101034792</t>
  </si>
  <si>
    <t>5190-000101000998</t>
  </si>
  <si>
    <t>5190-000101000868</t>
  </si>
  <si>
    <t>5190-000101000880</t>
  </si>
  <si>
    <t>5190-000101000908</t>
  </si>
  <si>
    <t>Refrigerador 1 pta. 19pt3 1 pta.</t>
  </si>
  <si>
    <t>5190-000101000927</t>
  </si>
  <si>
    <t>5190-000101000677</t>
  </si>
  <si>
    <t>5190-000101000170</t>
  </si>
  <si>
    <t>5190-000101000128</t>
  </si>
  <si>
    <t>5190-000101000023</t>
  </si>
  <si>
    <t>5190-000101000013</t>
  </si>
  <si>
    <t>5190-000101002976</t>
  </si>
  <si>
    <t>5190-000101086680</t>
  </si>
  <si>
    <t>5190-000101086650</t>
  </si>
  <si>
    <t>5190-000101035294</t>
  </si>
  <si>
    <t>5190-000101002968</t>
  </si>
  <si>
    <t>5190-000101000188</t>
  </si>
  <si>
    <t>5190-000101121987</t>
  </si>
  <si>
    <t>5190-000101003067</t>
  </si>
  <si>
    <t>5190-000101000937</t>
  </si>
  <si>
    <t>5190-000101000010</t>
  </si>
  <si>
    <t>5190-000101000053</t>
  </si>
  <si>
    <t>5190-000101000067</t>
  </si>
  <si>
    <t>5190-000101086684</t>
  </si>
  <si>
    <t>5190-000101086663</t>
  </si>
  <si>
    <t>5190-000101086617</t>
  </si>
  <si>
    <t>ENGARGOLADORA PARA ARILLO METALICO</t>
  </si>
  <si>
    <t>5190-000101035323</t>
  </si>
  <si>
    <t>5190-000101003046</t>
  </si>
  <si>
    <t>5190-000101000865</t>
  </si>
  <si>
    <t>5190-000101000881</t>
  </si>
  <si>
    <t>5190-000101000849</t>
  </si>
  <si>
    <t>5190-000101000679</t>
  </si>
  <si>
    <t>5190-000101000025</t>
  </si>
  <si>
    <t>5190-000101000104</t>
  </si>
  <si>
    <t>5190-000101003025</t>
  </si>
  <si>
    <t>5190-000101035318</t>
  </si>
  <si>
    <t>5190-000101034852</t>
  </si>
  <si>
    <t>5190-000101035101</t>
  </si>
  <si>
    <t>5190-000101000882</t>
  </si>
  <si>
    <t>5190-000101086576</t>
  </si>
  <si>
    <t>BOTIQUIN</t>
  </si>
  <si>
    <t>5190-000101086598</t>
  </si>
  <si>
    <t>5190-000101086641</t>
  </si>
  <si>
    <t>5190-000101121978</t>
  </si>
  <si>
    <t>PINTARRON BLANCO DE 90 X 1.20</t>
  </si>
  <si>
    <t>5190-000101121993</t>
  </si>
  <si>
    <t>5190-000101000005</t>
  </si>
  <si>
    <t>5190-000101000047</t>
  </si>
  <si>
    <t>5190-000101000052</t>
  </si>
  <si>
    <t>5190-000101000115</t>
  </si>
  <si>
    <t>5190-000101000189</t>
  </si>
  <si>
    <t>5190-000101035331</t>
  </si>
  <si>
    <t>5190-000101000146</t>
  </si>
  <si>
    <t>5190-000101000036</t>
  </si>
  <si>
    <t>5190-000101000090</t>
  </si>
  <si>
    <t>5190-000101035222</t>
  </si>
  <si>
    <t>5190-000101000864</t>
  </si>
  <si>
    <t>5190-000101086615</t>
  </si>
  <si>
    <t>5190-000101000889</t>
  </si>
  <si>
    <t>5190-000101000857</t>
  </si>
  <si>
    <t>5190-000101000837</t>
  </si>
  <si>
    <t>5190-000101003023</t>
  </si>
  <si>
    <t>5190-000101003060</t>
  </si>
  <si>
    <t>5190-000101035319</t>
  </si>
  <si>
    <t>5190-000101035342</t>
  </si>
  <si>
    <t>5190-000101000127</t>
  </si>
  <si>
    <t>5190-000101086578</t>
  </si>
  <si>
    <t>5190-000101086665</t>
  </si>
  <si>
    <t>5190-000101121977</t>
  </si>
  <si>
    <t>5190-000101086607</t>
  </si>
  <si>
    <t>5190-000101035325</t>
  </si>
  <si>
    <t>5190-000101035308</t>
  </si>
  <si>
    <t>5190-000101003064</t>
  </si>
  <si>
    <t>5190-000101001000</t>
  </si>
  <si>
    <t>5190-000101000999</t>
  </si>
  <si>
    <t>5190-000101000162</t>
  </si>
  <si>
    <t>5190-000101000077</t>
  </si>
  <si>
    <t>5190-000101000131</t>
  </si>
  <si>
    <t>5190-000101000819</t>
  </si>
  <si>
    <t>5190-000101000074</t>
  </si>
  <si>
    <t>5190-000101000009</t>
  </si>
  <si>
    <t>5190-000101000686</t>
  </si>
  <si>
    <t>5190-000101034791</t>
  </si>
  <si>
    <t>5190-000101121997</t>
  </si>
  <si>
    <t>5190-000101035338</t>
  </si>
  <si>
    <t>5190-000101086609</t>
  </si>
  <si>
    <t>5190-000101086685</t>
  </si>
  <si>
    <t>5190-000101121984</t>
  </si>
  <si>
    <t>5190-000101086627</t>
  </si>
  <si>
    <t>5190-000101035316</t>
  </si>
  <si>
    <t>5190-000101000091</t>
  </si>
  <si>
    <t>5190-000101000095</t>
  </si>
  <si>
    <t>5190-000101000100</t>
  </si>
  <si>
    <t>5190-000101000080</t>
  </si>
  <si>
    <t>5190-000101000680</t>
  </si>
  <si>
    <t>5190-000101000814</t>
  </si>
  <si>
    <t>5190-000101034795</t>
  </si>
  <si>
    <t>5190-000101086683</t>
  </si>
  <si>
    <t>5190-000101000173</t>
  </si>
  <si>
    <t>5190-000101035307</t>
  </si>
  <si>
    <t>5190-000101000682</t>
  </si>
  <si>
    <t>5190-000101000169</t>
  </si>
  <si>
    <t>5190-000101034985</t>
  </si>
  <si>
    <t>5190-000101000035</t>
  </si>
  <si>
    <t>5190-000101000808</t>
  </si>
  <si>
    <t>5190-000101002998</t>
  </si>
  <si>
    <t>5190-000101000045</t>
  </si>
  <si>
    <t>5190-000101000048</t>
  </si>
  <si>
    <t>5190-000101000122</t>
  </si>
  <si>
    <t>5190-000101003058</t>
  </si>
  <si>
    <t>5190-000101035287</t>
  </si>
  <si>
    <t>5190-000101086645</t>
  </si>
  <si>
    <t>5190-000101086630</t>
  </si>
  <si>
    <t>5190-000101086655</t>
  </si>
  <si>
    <t>5190-000101035328</t>
  </si>
  <si>
    <t>5190-000101035305</t>
  </si>
  <si>
    <t>5190-000101035303</t>
  </si>
  <si>
    <t>5190-000101002983</t>
  </si>
  <si>
    <t>5190-000101000884</t>
  </si>
  <si>
    <t>5190-000101002972</t>
  </si>
  <si>
    <t>5190-000101086681</t>
  </si>
  <si>
    <t>5190-000101000850</t>
  </si>
  <si>
    <t>5190-000101000818</t>
  </si>
  <si>
    <t>5190-000101086673</t>
  </si>
  <si>
    <t>5190-000101000153</t>
  </si>
  <si>
    <t>5190-000101086582</t>
  </si>
  <si>
    <t>5190-000101086653</t>
  </si>
  <si>
    <t>5190-000101000916</t>
  </si>
  <si>
    <t>5190-000101000049</t>
  </si>
  <si>
    <t>5190-000101000846</t>
  </si>
  <si>
    <t>5190-000101000845</t>
  </si>
  <si>
    <t>5190-000101000037</t>
  </si>
  <si>
    <t>5190-000101121979</t>
  </si>
  <si>
    <t>5190-000101121999</t>
  </si>
  <si>
    <t>5190-000101086583</t>
  </si>
  <si>
    <t>5190-000101035281</t>
  </si>
  <si>
    <t>5190-000101000997</t>
  </si>
  <si>
    <t>DVR 8 Canales p/circuito cerrado 4208 V</t>
  </si>
  <si>
    <t>5190-000101000066</t>
  </si>
  <si>
    <t>5190-000101000022</t>
  </si>
  <si>
    <t>5190-000101000011</t>
  </si>
  <si>
    <t>5190-000101003049</t>
  </si>
  <si>
    <t>5190-000101002973</t>
  </si>
  <si>
    <t>5190-000101002965</t>
  </si>
  <si>
    <t>5190-000101000089</t>
  </si>
  <si>
    <t>5190-000101000094</t>
  </si>
  <si>
    <t>5190-000101000913</t>
  </si>
  <si>
    <t>5190-000101000861</t>
  </si>
  <si>
    <t>5190-000101000810</t>
  </si>
  <si>
    <t>5190-000101000675</t>
  </si>
  <si>
    <t>5190-000101000853</t>
  </si>
  <si>
    <t>5190-000101000914</t>
  </si>
  <si>
    <t>5190-000101000155</t>
  </si>
  <si>
    <t>5190-000101000008</t>
  </si>
  <si>
    <t>5190-000101003031</t>
  </si>
  <si>
    <t>5190-000101003050</t>
  </si>
  <si>
    <t>5190-000101035262</t>
  </si>
  <si>
    <t>5190-000101086613</t>
  </si>
  <si>
    <t>5190-000101000165</t>
  </si>
  <si>
    <t>5190-000101000800</t>
  </si>
  <si>
    <t>5190-000101000801</t>
  </si>
  <si>
    <t>5190-000101003052</t>
  </si>
  <si>
    <t>5190-000101035284</t>
  </si>
  <si>
    <t>5190-000101086624</t>
  </si>
  <si>
    <t>5190-000101086657</t>
  </si>
  <si>
    <t>5190-000101000110</t>
  </si>
  <si>
    <t>5190-000101000877</t>
  </si>
  <si>
    <t>5190-000101035329</t>
  </si>
  <si>
    <t>5190-000101035340</t>
  </si>
  <si>
    <t>5190-000101086585</t>
  </si>
  <si>
    <t>5190-000101121985</t>
  </si>
  <si>
    <t>5190-000101086606</t>
  </si>
  <si>
    <t>5190-000101035330</t>
  </si>
  <si>
    <t>5190-000101035320</t>
  </si>
  <si>
    <t>5190-000101003062</t>
  </si>
  <si>
    <t>5190-000101002997</t>
  </si>
  <si>
    <t>5190-000101002992</t>
  </si>
  <si>
    <t>5190-000101002987</t>
  </si>
  <si>
    <t>5190-000101000917</t>
  </si>
  <si>
    <t>5190-000101000842</t>
  </si>
  <si>
    <t>Horno de microondas industrial</t>
  </si>
  <si>
    <t>5190-000101000193</t>
  </si>
  <si>
    <t>5190-000101000134</t>
  </si>
  <si>
    <t>5190-000101000123</t>
  </si>
  <si>
    <t>CAMARA DE VIDEOVIGILANCIA PARA INTERIOR</t>
  </si>
  <si>
    <t>5190-000101000044</t>
  </si>
  <si>
    <t>5190-000101000112</t>
  </si>
  <si>
    <t>5190-000101086679</t>
  </si>
  <si>
    <t>5190-000101086602</t>
  </si>
  <si>
    <t>5190-000101121991</t>
  </si>
  <si>
    <t>5190-000101086601</t>
  </si>
  <si>
    <t>5190-000101086670</t>
  </si>
  <si>
    <t>5190-000101086659</t>
  </si>
  <si>
    <t>5190-000101086577</t>
  </si>
  <si>
    <t>5190-000101035300</t>
  </si>
  <si>
    <t>5190-000101003065</t>
  </si>
  <si>
    <t>5190-000101003026</t>
  </si>
  <si>
    <t>5190-000101000918</t>
  </si>
  <si>
    <t>5190-000101000879</t>
  </si>
  <si>
    <t>5190-000101002975</t>
  </si>
  <si>
    <t>5190-000101000145</t>
  </si>
  <si>
    <t>5190-000101000159</t>
  </si>
  <si>
    <t>5190-000101000180</t>
  </si>
  <si>
    <t>5190-000101000185</t>
  </si>
  <si>
    <t>5190-000101000198</t>
  </si>
  <si>
    <t>5190-000101000804</t>
  </si>
  <si>
    <t>5190-000101000014</t>
  </si>
  <si>
    <t>5190-000101000949</t>
  </si>
  <si>
    <t>5190-000101000827</t>
  </si>
  <si>
    <t>5190-000101000085</t>
  </si>
  <si>
    <t>5190-000101000041</t>
  </si>
  <si>
    <t>5190-000101086654</t>
  </si>
  <si>
    <t>5190-000101086588</t>
  </si>
  <si>
    <t>5190-000101000055</t>
  </si>
  <si>
    <t>5190-000101000102</t>
  </si>
  <si>
    <t>5190-000101000197</t>
  </si>
  <si>
    <t>5190-000101000823</t>
  </si>
  <si>
    <t>5190-000101000883</t>
  </si>
  <si>
    <t>5190-000101003051</t>
  </si>
  <si>
    <t>5190-000101000867</t>
  </si>
  <si>
    <t>5190-000101034789</t>
  </si>
  <si>
    <t>Termómetro Laser c empuñadura de pistola</t>
  </si>
  <si>
    <t>5190-000101002991</t>
  </si>
  <si>
    <t>5190-000101035333</t>
  </si>
  <si>
    <t>5190-000101000813</t>
  </si>
  <si>
    <t>5190-000101000802</t>
  </si>
  <si>
    <t>5190-000101000798</t>
  </si>
  <si>
    <t>5190-000101000925</t>
  </si>
  <si>
    <t>5190-000101000098</t>
  </si>
  <si>
    <t>5190-000101000103</t>
  </si>
  <si>
    <t>5190-000101000150</t>
  </si>
  <si>
    <t>5190-000101000915</t>
  </si>
  <si>
    <t>5190-000101086671</t>
  </si>
  <si>
    <t>5190-000101000803</t>
  </si>
  <si>
    <t>5190-000101000186</t>
  </si>
  <si>
    <t>5190-000101000182</t>
  </si>
  <si>
    <t>5190-000101000107</t>
  </si>
  <si>
    <t>5190-000101000065</t>
  </si>
  <si>
    <t>5190-000101000020</t>
  </si>
  <si>
    <t>5190-000101000016</t>
  </si>
  <si>
    <t>5190-000101000863</t>
  </si>
  <si>
    <t>5190-000101000888</t>
  </si>
  <si>
    <t>5190-000101003027</t>
  </si>
  <si>
    <t>5190-000101003028</t>
  </si>
  <si>
    <t>5190-000101000028</t>
  </si>
  <si>
    <t>5190-000101000046</t>
  </si>
  <si>
    <t>5190-000101000124</t>
  </si>
  <si>
    <t>5190-000101000156</t>
  </si>
  <si>
    <t>5190-000101000852</t>
  </si>
  <si>
    <t>5190-000101000114</t>
  </si>
  <si>
    <t>5190-000101035283</t>
  </si>
  <si>
    <t>5190-000101035315</t>
  </si>
  <si>
    <t>5190-000101000196</t>
  </si>
  <si>
    <t>5190-000101000187</t>
  </si>
  <si>
    <t>5190-000101000674</t>
  </si>
  <si>
    <t>5190-000101000676</t>
  </si>
  <si>
    <t>5190-000101000811</t>
  </si>
  <si>
    <t>5190-000101000069</t>
  </si>
  <si>
    <t>5190-000101000078</t>
  </si>
  <si>
    <t>5190-000101000152</t>
  </si>
  <si>
    <t>5190-000101000821</t>
  </si>
  <si>
    <t>5190-000101003044</t>
  </si>
  <si>
    <t>5190-000101002970</t>
  </si>
  <si>
    <t>5190-000101000928</t>
  </si>
  <si>
    <t>5190-000101034794</t>
  </si>
  <si>
    <t>5190-000101035321</t>
  </si>
  <si>
    <t>5190-000101000176</t>
  </si>
  <si>
    <t>5190-000101086622</t>
  </si>
  <si>
    <t>5190-000101086682</t>
  </si>
  <si>
    <t>5190-000101086640</t>
  </si>
  <si>
    <t>5190-000101086600</t>
  </si>
  <si>
    <t>5190-000101000158</t>
  </si>
  <si>
    <t>5190-000101000084</t>
  </si>
  <si>
    <t>5190-000101002993</t>
  </si>
  <si>
    <t>5190-000101002995</t>
  </si>
  <si>
    <t>5190-000101000822</t>
  </si>
  <si>
    <t>5190-000101002978</t>
  </si>
  <si>
    <t>5190-000101000050</t>
  </si>
  <si>
    <t>5190-000101000199</t>
  </si>
  <si>
    <t>5190-000101000886</t>
  </si>
  <si>
    <t>5190-000101000019</t>
  </si>
  <si>
    <t>5190-000101003030</t>
  </si>
  <si>
    <t>5190-000101000144</t>
  </si>
  <si>
    <t>5190-000101000909</t>
  </si>
  <si>
    <t>Horno de microondas doméstico</t>
  </si>
  <si>
    <t>5190-000101000192</t>
  </si>
  <si>
    <t>5190-000101000088</t>
  </si>
  <si>
    <t>5190-000101000004</t>
  </si>
  <si>
    <t>5190-000101002982</t>
  </si>
  <si>
    <t>5190-000101035326</t>
  </si>
  <si>
    <t>5190-000101086584</t>
  </si>
  <si>
    <t>5190-000101086605</t>
  </si>
  <si>
    <t>5190-000101000862</t>
  </si>
  <si>
    <t>5190-000101000826</t>
  </si>
  <si>
    <t>5190-000101001005</t>
  </si>
  <si>
    <t>5190-000101086639</t>
  </si>
  <si>
    <t>5190-000101086649</t>
  </si>
  <si>
    <t>5190-000101086664</t>
  </si>
  <si>
    <t>5190-000101002986</t>
  </si>
  <si>
    <t>5190-000101000194</t>
  </si>
  <si>
    <t>5190-000101000142</t>
  </si>
  <si>
    <t>5190-000101035024</t>
  </si>
  <si>
    <t>5190-000101003032</t>
  </si>
  <si>
    <t>5190-000101003040</t>
  </si>
  <si>
    <t>5190-000101086594</t>
  </si>
  <si>
    <t>5190-000101086623</t>
  </si>
  <si>
    <t>5190-000101086631</t>
  </si>
  <si>
    <t>5190-000101086666</t>
  </si>
  <si>
    <t>5190-000101121988</t>
  </si>
  <si>
    <t>5190-000101086672</t>
  </si>
  <si>
    <t>5190-000101121981</t>
  </si>
  <si>
    <t>5190-000101000922</t>
  </si>
  <si>
    <t>5190-000101000956</t>
  </si>
  <si>
    <t>5190-000101000923</t>
  </si>
  <si>
    <t>5190-000101000111</t>
  </si>
  <si>
    <t>5190-000101000087</t>
  </si>
  <si>
    <t>5190-000101034889</t>
  </si>
  <si>
    <t>CAJA DE SEGURIDAD</t>
  </si>
  <si>
    <t>5190-000101000174</t>
  </si>
  <si>
    <t>5190-000101000838</t>
  </si>
  <si>
    <t>5190-000101086669</t>
  </si>
  <si>
    <t>5190-000101003039</t>
  </si>
  <si>
    <t>5190-000101003045</t>
  </si>
  <si>
    <t>5190-000101003061</t>
  </si>
  <si>
    <t>5190-000101035290</t>
  </si>
  <si>
    <t>5190-000101035311</t>
  </si>
  <si>
    <t>5190-000101035337</t>
  </si>
  <si>
    <t>5190-000101086628</t>
  </si>
  <si>
    <t>5190-000101035322</t>
  </si>
  <si>
    <t>5190-000101035317</t>
  </si>
  <si>
    <t>5190-000101035310</t>
  </si>
  <si>
    <t>5190-000101002966</t>
  </si>
  <si>
    <t>5190-000101000073</t>
  </si>
  <si>
    <t>5190-000101000079</t>
  </si>
  <si>
    <t>5190-000101000121</t>
  </si>
  <si>
    <t>5190-000101000133</t>
  </si>
  <si>
    <t>5190-000101000018</t>
  </si>
  <si>
    <t>5190-000101000017</t>
  </si>
  <si>
    <t>5190-000101121990</t>
  </si>
  <si>
    <t>5190-000101000830</t>
  </si>
  <si>
    <t>5190-000101086635</t>
  </si>
  <si>
    <t>5190-000101086621</t>
  </si>
  <si>
    <t>5190-000101086675</t>
  </si>
  <si>
    <t>5190-000101035334</t>
  </si>
  <si>
    <t>5190-000101003057</t>
  </si>
  <si>
    <t>5190-000101000825</t>
  </si>
  <si>
    <t>5190-000101000101</t>
  </si>
  <si>
    <t>5190-000101086676</t>
  </si>
  <si>
    <t>5190-000101002962</t>
  </si>
  <si>
    <t>5190-000101086643</t>
  </si>
  <si>
    <t>5190-000101086633</t>
  </si>
  <si>
    <t>5190-000101086603</t>
  </si>
  <si>
    <t>5190-000101003048</t>
  </si>
  <si>
    <t>5190-000101002977</t>
  </si>
  <si>
    <t>5190-000101000160</t>
  </si>
  <si>
    <t>5190-000101034829</t>
  </si>
  <si>
    <t>5190-000101000039</t>
  </si>
  <si>
    <t>5190-000101000063</t>
  </si>
  <si>
    <t>5190-000101000092</t>
  </si>
  <si>
    <t>5190-000101000157</t>
  </si>
  <si>
    <t>5190-000101035302</t>
  </si>
  <si>
    <t>5190-000101000059</t>
  </si>
  <si>
    <t>5190-000101000029</t>
  </si>
  <si>
    <t>5210-000301000070</t>
  </si>
  <si>
    <t>MICROFONO INALAMBRICO LAVALIER</t>
  </si>
  <si>
    <t>5210-000301000065</t>
  </si>
  <si>
    <t>VIDEO PROYECTOR 3200 LUMENES 1024 X 768</t>
  </si>
  <si>
    <t>5210-000301000014</t>
  </si>
  <si>
    <t>PANTALLA DE TELEVISION LCD 32"</t>
  </si>
  <si>
    <t>5210-000301000059</t>
  </si>
  <si>
    <t>VIDEO PROYECTOR 1600 ANSI LUMENES</t>
  </si>
  <si>
    <t>5210-000301000066</t>
  </si>
  <si>
    <t>5210-000301000010</t>
  </si>
  <si>
    <t>5210-000301000009</t>
  </si>
  <si>
    <t>5210-000301000041</t>
  </si>
  <si>
    <t>VIDEO PROYECTOR RESOLUCION SVGA 2200 ANS</t>
  </si>
  <si>
    <t>5210-000301000161</t>
  </si>
  <si>
    <t>PANTALLA DE TRIPIE 178 X 178</t>
  </si>
  <si>
    <t>5210-000301000013</t>
  </si>
  <si>
    <t>5210-000301000058</t>
  </si>
  <si>
    <t>5210-000301000062</t>
  </si>
  <si>
    <t>5210-000301000068</t>
  </si>
  <si>
    <t>MICROFONO DE DIADEMA</t>
  </si>
  <si>
    <t>5210-000301000008</t>
  </si>
  <si>
    <t>5210-000301000012</t>
  </si>
  <si>
    <t>5210-000301000011</t>
  </si>
  <si>
    <t>5210-000301000073</t>
  </si>
  <si>
    <t>PANTALLA DE TELEVISION LCD 42"</t>
  </si>
  <si>
    <t>5210-000301000064</t>
  </si>
  <si>
    <t>5210-000301000067</t>
  </si>
  <si>
    <t>5210-000301000007</t>
  </si>
  <si>
    <t>5210-000301000069</t>
  </si>
  <si>
    <t>5210-000301000071</t>
  </si>
  <si>
    <t>5210-000301000160</t>
  </si>
  <si>
    <t>PANTALLA  DE TELEVISION 42 PULG</t>
  </si>
  <si>
    <t>5210-000301000162</t>
  </si>
  <si>
    <t>5210-000301000072</t>
  </si>
  <si>
    <t>5210-000301000158</t>
  </si>
  <si>
    <t>5210-000301000163</t>
  </si>
  <si>
    <t>5210-000301000159</t>
  </si>
  <si>
    <t>5210-000301000061</t>
  </si>
  <si>
    <t>5210-000301000063</t>
  </si>
  <si>
    <t>5210-000301000157</t>
  </si>
  <si>
    <t>5210-000301000060</t>
  </si>
  <si>
    <t>5210-000301000015</t>
  </si>
  <si>
    <t>5210-000301000016</t>
  </si>
  <si>
    <t>5230-000301000018</t>
  </si>
  <si>
    <t>CAMARA DIGITAL 12.1 MEGAPIXELES</t>
  </si>
  <si>
    <t>5230-000301000021</t>
  </si>
  <si>
    <t>CAMARA DIGITAL REFLEX NIKON D5100</t>
  </si>
  <si>
    <t>5230-000301000001</t>
  </si>
  <si>
    <t>CAMARA SONY NEX-3 DE 14.2 MEGAPIXELES</t>
  </si>
  <si>
    <t>5230-000301000000</t>
  </si>
  <si>
    <t>5230-000301000019</t>
  </si>
  <si>
    <t>5230-000301000004</t>
  </si>
  <si>
    <t>5230-000301000006</t>
  </si>
  <si>
    <t>5230-000301000002</t>
  </si>
  <si>
    <t>5230-000301000003</t>
  </si>
  <si>
    <t>5230-000301000005</t>
  </si>
  <si>
    <t>5230-000301000020</t>
  </si>
  <si>
    <t>CAMARA DIGITAL</t>
  </si>
  <si>
    <t>5290-000301000074</t>
  </si>
  <si>
    <t>JUEGO INFANTIL DE MADERA MED. 2X5 MTS</t>
  </si>
  <si>
    <t>5310-000501000610</t>
  </si>
  <si>
    <t>BASCULA MECÁNICA CON ESTADÍMETRO</t>
  </si>
  <si>
    <t>5310-000501000604</t>
  </si>
  <si>
    <t>NEGATOSCOPIO SENCILLO ESMALTADO</t>
  </si>
  <si>
    <t>5310-000501000004</t>
  </si>
  <si>
    <t>CHESLONE DE PATA DE GALLO</t>
  </si>
  <si>
    <t>5310-000501000605</t>
  </si>
  <si>
    <t>VITRINA SENCILLA ESMALTADA</t>
  </si>
  <si>
    <t>5310-000501000005</t>
  </si>
  <si>
    <t>Vitrina medica para consultorio</t>
  </si>
  <si>
    <t>5310-000501000606</t>
  </si>
  <si>
    <t>5310-000501000607</t>
  </si>
  <si>
    <t>CHEISE LOUNG TUBULAR</t>
  </si>
  <si>
    <t>5310-000501000003</t>
  </si>
  <si>
    <t>5310-000501000001</t>
  </si>
  <si>
    <t>ESTUCHE DE DIAGNOSTICO W.A. MOD. 98502</t>
  </si>
  <si>
    <t>5310-000501000000</t>
  </si>
  <si>
    <t>Mesa de exploración para consultorio</t>
  </si>
  <si>
    <t>5310-000501000006</t>
  </si>
  <si>
    <t>ESFIGMOMANOMETRO DURASHOCK JUEGO 4 AROS</t>
  </si>
  <si>
    <t>5310-000501000002</t>
  </si>
  <si>
    <t>VITRINA CON CAJÓN PARA CONSULTORIO</t>
  </si>
  <si>
    <t>5310-000501000608</t>
  </si>
  <si>
    <t>5310-000501000603</t>
  </si>
  <si>
    <t>5310-000501000609</t>
  </si>
  <si>
    <t>5410-000201000074</t>
  </si>
  <si>
    <t>FORD ECONOLINE E-150 VAN</t>
  </si>
  <si>
    <t>5410-000201000080</t>
  </si>
  <si>
    <t>FORD F-350 SUPER DUTY XL</t>
  </si>
  <si>
    <t>5410-000201000010</t>
  </si>
  <si>
    <t>NISSAN TSURU GSII T/M A/A</t>
  </si>
  <si>
    <t>5410-000201000027</t>
  </si>
  <si>
    <t>SUZUKI 125-HU TRABAJO</t>
  </si>
  <si>
    <t>5410-000201000019</t>
  </si>
  <si>
    <t>5410-000201000059</t>
  </si>
  <si>
    <t>NISSAN TSURU GSII EQP. TM</t>
  </si>
  <si>
    <t>5410-000201000062</t>
  </si>
  <si>
    <t>NISSAN NP300 DC TIPICA TM AC</t>
  </si>
  <si>
    <t>5410-000201000004</t>
  </si>
  <si>
    <t>5410-000201000021</t>
  </si>
  <si>
    <t>5410-000201000079</t>
  </si>
  <si>
    <t>5410-000201000058</t>
  </si>
  <si>
    <t>5410-000201000029</t>
  </si>
  <si>
    <t>5410-000201000034</t>
  </si>
  <si>
    <t>5410-000201000031</t>
  </si>
  <si>
    <t>5410-000201000075</t>
  </si>
  <si>
    <t>5410-000201000026</t>
  </si>
  <si>
    <t>5410-000201000032</t>
  </si>
  <si>
    <t>5410-000201000037</t>
  </si>
  <si>
    <t>5410-000201000002</t>
  </si>
  <si>
    <t>5410-000201000073</t>
  </si>
  <si>
    <t>5410-000201000009</t>
  </si>
  <si>
    <t>5410-000201000018</t>
  </si>
  <si>
    <t>5410-000201000038</t>
  </si>
  <si>
    <t>5410-000201000085</t>
  </si>
  <si>
    <t>5410-000201000082</t>
  </si>
  <si>
    <t>5410-000201000016</t>
  </si>
  <si>
    <t>NISSAN SENTRA CUSTOM CVT</t>
  </si>
  <si>
    <t>5410-000201000042</t>
  </si>
  <si>
    <t>5410-000201000076</t>
  </si>
  <si>
    <t>5410-000201000001</t>
  </si>
  <si>
    <t>5410-000201000025</t>
  </si>
  <si>
    <t>5410-000201000063</t>
  </si>
  <si>
    <t>CHEVROLET SILVERADO 1500  F"</t>
  </si>
  <si>
    <t>5410-000201000023</t>
  </si>
  <si>
    <t>CHEVROLET AVEO 4 PTAS.</t>
  </si>
  <si>
    <t>5410-000201000087</t>
  </si>
  <si>
    <t>NISSAN TSURU GSII TM</t>
  </si>
  <si>
    <t>5410-000201000052</t>
  </si>
  <si>
    <t>NISSAN TSURU GSII T/M</t>
  </si>
  <si>
    <t>5410-000201000011</t>
  </si>
  <si>
    <t>5410-000201000086</t>
  </si>
  <si>
    <t>5410-000201000057</t>
  </si>
  <si>
    <t>5410-000201000072</t>
  </si>
  <si>
    <t>5410-000201000081</t>
  </si>
  <si>
    <t>5410-000201000060</t>
  </si>
  <si>
    <t>5410-000201000041</t>
  </si>
  <si>
    <t>5410-000201000006</t>
  </si>
  <si>
    <t>5410-000201000013</t>
  </si>
  <si>
    <t>5410-000201000030</t>
  </si>
  <si>
    <t>5410-000201000033</t>
  </si>
  <si>
    <t>5410-000201000022</t>
  </si>
  <si>
    <t>5410-000201000028</t>
  </si>
  <si>
    <t>5410-000201000084</t>
  </si>
  <si>
    <t>5410-000201000065</t>
  </si>
  <si>
    <t>DODGE H100 VAN</t>
  </si>
  <si>
    <t>5410-000201000024</t>
  </si>
  <si>
    <t>5410-000201000071</t>
  </si>
  <si>
    <t>5410-000201000067</t>
  </si>
  <si>
    <t>5410-000201000047</t>
  </si>
  <si>
    <t>FORD F350 SUPER DUTY XL CHAS. C.</t>
  </si>
  <si>
    <t>5410-000201000036</t>
  </si>
  <si>
    <t>5410-000201000003</t>
  </si>
  <si>
    <t>5410-000201000088</t>
  </si>
  <si>
    <t>5410-000201000069</t>
  </si>
  <si>
    <t>5410-000201000048</t>
  </si>
  <si>
    <t>5410-000201000045</t>
  </si>
  <si>
    <t>5410-000201000008</t>
  </si>
  <si>
    <t>5410-000201000035</t>
  </si>
  <si>
    <t>5410-000201000000</t>
  </si>
  <si>
    <t>JEEP GRAND CHEROKEE LAREDO LUJO 4X2</t>
  </si>
  <si>
    <t>5410-000201000015</t>
  </si>
  <si>
    <t>5410-000201000043</t>
  </si>
  <si>
    <t>5410-000201000040</t>
  </si>
  <si>
    <t>5410-000201000017</t>
  </si>
  <si>
    <t>5410-000201000014</t>
  </si>
  <si>
    <t>5410-000201000061</t>
  </si>
  <si>
    <t>5410-000201000077</t>
  </si>
  <si>
    <t>5410-000201000046</t>
  </si>
  <si>
    <t>5410-000201000083</t>
  </si>
  <si>
    <t>5410-000201000078</t>
  </si>
  <si>
    <t>5410-000201000051</t>
  </si>
  <si>
    <t>5410-000201000020</t>
  </si>
  <si>
    <t>5410-000201000007</t>
  </si>
  <si>
    <t>5410-000201000049</t>
  </si>
  <si>
    <t>5490-000201000054</t>
  </si>
  <si>
    <t>HONDA MOTONETA BEAT 100</t>
  </si>
  <si>
    <t>5490-000201000056</t>
  </si>
  <si>
    <t>5490-000201000066</t>
  </si>
  <si>
    <t>HONDA MOTOCICLETA DE TRABAJO 125 CC</t>
  </si>
  <si>
    <t>5490-000201000055</t>
  </si>
  <si>
    <t>5490-000201000053</t>
  </si>
  <si>
    <t>5610-000401000684</t>
  </si>
  <si>
    <t>MOLINO DE MARTILLOS MODELO 301012</t>
  </si>
  <si>
    <t>5620-000401000687</t>
  </si>
  <si>
    <t>MONTACARGAS CAPASIDAD DE CARGA 4500 LBS.</t>
  </si>
  <si>
    <t>5620-000401002844</t>
  </si>
  <si>
    <t>PATIN ELECTRICO DE HOMBRE PARADO</t>
  </si>
  <si>
    <t>5620-000401000284</t>
  </si>
  <si>
    <t>Extractor Axial d Muro a prueba d explos</t>
  </si>
  <si>
    <t>5620-000401000688</t>
  </si>
  <si>
    <t>5620-000401000580</t>
  </si>
  <si>
    <t>PATIN ELECTRICO HOMBRE A BORDO</t>
  </si>
  <si>
    <t>5630-000401000458</t>
  </si>
  <si>
    <t>BAILARINA-0660 OMT 74T 4TIEMPOS 3.5 HP</t>
  </si>
  <si>
    <t>5630-000401000460</t>
  </si>
  <si>
    <t>REVOLVEDORA-0618 504 08A.8HP  CAP225LT</t>
  </si>
  <si>
    <t>5630-000401000459</t>
  </si>
  <si>
    <t>5630-000401000457</t>
  </si>
  <si>
    <t>AIRE ACONDICIONADO 2 TONELADAS MINISPLIT</t>
  </si>
  <si>
    <t>5640-000401000599</t>
  </si>
  <si>
    <t>5640-000401001702</t>
  </si>
  <si>
    <t>REFRIGERADOR CONGELADOR</t>
  </si>
  <si>
    <t>5650-000401003165</t>
  </si>
  <si>
    <t>TELEFONO IP SIEMENS OPENSTAGE 15 HFA</t>
  </si>
  <si>
    <t>5650-000401003231</t>
  </si>
  <si>
    <t>TELÉFONO ANALÓGICO SENCILLO</t>
  </si>
  <si>
    <t>5650-000401000413</t>
  </si>
  <si>
    <t>TELEFONO IP SIEMENS OPENSTAGE 40 HFA</t>
  </si>
  <si>
    <t>5650-000401000504</t>
  </si>
  <si>
    <t>5650-000401003260</t>
  </si>
  <si>
    <t>5650-000401000355</t>
  </si>
  <si>
    <t>TELEFONO ANALOGO CON PANTALLA E</t>
  </si>
  <si>
    <t>5650-000401000022</t>
  </si>
  <si>
    <t>RADIOS KENWOOD  MODELO TK-3312</t>
  </si>
  <si>
    <t>5650-000401000357</t>
  </si>
  <si>
    <t>5650-000401003179</t>
  </si>
  <si>
    <t>5650-000401000335</t>
  </si>
  <si>
    <t>5650-000401003273</t>
  </si>
  <si>
    <t>5650-000401000354</t>
  </si>
  <si>
    <t>5650-000401003233</t>
  </si>
  <si>
    <t>5650-000401001072</t>
  </si>
  <si>
    <t>TELEFONO FAX</t>
  </si>
  <si>
    <t>5650-000401000484</t>
  </si>
  <si>
    <t>5650-000401000470</t>
  </si>
  <si>
    <t>5650-000401000375</t>
  </si>
  <si>
    <t>5650-000401000412</t>
  </si>
  <si>
    <t>5650-000401000356</t>
  </si>
  <si>
    <t>5650-000401000408</t>
  </si>
  <si>
    <t>5650-000401000521</t>
  </si>
  <si>
    <t>5650-000401001095</t>
  </si>
  <si>
    <t>TELEFONO IP SIEMENS OPENSTAGE 60 HFA</t>
  </si>
  <si>
    <t>5650-000401003189</t>
  </si>
  <si>
    <t>5650-000401003237</t>
  </si>
  <si>
    <t>5650-000401000394</t>
  </si>
  <si>
    <t>TELEFONO ANALOGICO  INALAMBRICO DE 5.8 G</t>
  </si>
  <si>
    <t>5650-000401003232</t>
  </si>
  <si>
    <t>5650-000401003223</t>
  </si>
  <si>
    <t>5650-000401003248</t>
  </si>
  <si>
    <t>5650-000401000360</t>
  </si>
  <si>
    <t>5650-000401000490</t>
  </si>
  <si>
    <t>5650-000401000524</t>
  </si>
  <si>
    <t>5650-000401000333</t>
  </si>
  <si>
    <t>5650-000401003229</t>
  </si>
  <si>
    <t>5650-000401001085</t>
  </si>
  <si>
    <t>5650-000401000486</t>
  </si>
  <si>
    <t>5650-000401003191</t>
  </si>
  <si>
    <t>5650-000401001086</t>
  </si>
  <si>
    <t>5650-000401001077</t>
  </si>
  <si>
    <t>5650-000401000526</t>
  </si>
  <si>
    <t>5650-000401000007</t>
  </si>
  <si>
    <t>RADIO KENWOOD MODELO TK- 3000</t>
  </si>
  <si>
    <t>5650-000401001094</t>
  </si>
  <si>
    <t>5650-000401000015</t>
  </si>
  <si>
    <t xml:space="preserve"> RADIO KENWOOD MODELO TK- 3000</t>
  </si>
  <si>
    <t>5650-000401000529</t>
  </si>
  <si>
    <t>5650-000401000411</t>
  </si>
  <si>
    <t>5650-000401000014</t>
  </si>
  <si>
    <t>5650-000401003286</t>
  </si>
  <si>
    <t>5650-000401003236</t>
  </si>
  <si>
    <t>5650-000401003240</t>
  </si>
  <si>
    <t>5650-000401001090</t>
  </si>
  <si>
    <t>5650-000401003180</t>
  </si>
  <si>
    <t>5650-000401003204</t>
  </si>
  <si>
    <t>5650-000401000000</t>
  </si>
  <si>
    <t>5650-000401000516</t>
  </si>
  <si>
    <t>5650-000401003212</t>
  </si>
  <si>
    <t>5650-000401003257</t>
  </si>
  <si>
    <t>5650-000401000510</t>
  </si>
  <si>
    <t>5650-000401000507</t>
  </si>
  <si>
    <t>5650-000401000019</t>
  </si>
  <si>
    <t>5650-000401003181</t>
  </si>
  <si>
    <t>5650-000401000010</t>
  </si>
  <si>
    <t>5650-000401000492</t>
  </si>
  <si>
    <t>5650-000401000358</t>
  </si>
  <si>
    <t>5650-000401000471</t>
  </si>
  <si>
    <t>5650-000401000512</t>
  </si>
  <si>
    <t>TELEFONO EUROSET 5020</t>
  </si>
  <si>
    <t>5650-000401000501</t>
  </si>
  <si>
    <t>TELEFONO</t>
  </si>
  <si>
    <t>5650-000401003275</t>
  </si>
  <si>
    <t>5650-000401003196</t>
  </si>
  <si>
    <t>5650-000401000481</t>
  </si>
  <si>
    <t>5650-000401001092</t>
  </si>
  <si>
    <t>5650-000401000473</t>
  </si>
  <si>
    <t>5650-000401003209</t>
  </si>
  <si>
    <t>5650-000401003254</t>
  </si>
  <si>
    <t>5650-000401000499</t>
  </si>
  <si>
    <t>5650-000401000474</t>
  </si>
  <si>
    <t>5650-000401003276</t>
  </si>
  <si>
    <t>5650-000401000345</t>
  </si>
  <si>
    <t>5650-000401000006</t>
  </si>
  <si>
    <t>5650-000401000331</t>
  </si>
  <si>
    <t>5650-000401000330</t>
  </si>
  <si>
    <t>5650-000401000386</t>
  </si>
  <si>
    <t>5650-000401000388</t>
  </si>
  <si>
    <t>5650-000401000488</t>
  </si>
  <si>
    <t>5650-000401000503</t>
  </si>
  <si>
    <t>5650-000401000495</t>
  </si>
  <si>
    <t>5650-000401000535</t>
  </si>
  <si>
    <t>5650-000401003284</t>
  </si>
  <si>
    <t>5650-000401003279</t>
  </si>
  <si>
    <t>5650-000401003213</t>
  </si>
  <si>
    <t>5650-000401001078</t>
  </si>
  <si>
    <t>5650-000401003201</t>
  </si>
  <si>
    <t>5650-000401003218</t>
  </si>
  <si>
    <t>5650-000401003176</t>
  </si>
  <si>
    <t>5650-000401001074</t>
  </si>
  <si>
    <t>DIADEMA INALAMBRICA 6.0 ALCANCE</t>
  </si>
  <si>
    <t>5650-000401003225</t>
  </si>
  <si>
    <t>5650-000401003187</t>
  </si>
  <si>
    <t>RADIO WALKIE TALKIE</t>
  </si>
  <si>
    <t>5650-000401001164</t>
  </si>
  <si>
    <t>Radios de comunicación Mca. Motorola</t>
  </si>
  <si>
    <t>5650-000401000003</t>
  </si>
  <si>
    <t>5650-000401003243</t>
  </si>
  <si>
    <t>5650-000401000527</t>
  </si>
  <si>
    <t>5650-000401000514</t>
  </si>
  <si>
    <t>5650-000401001073</t>
  </si>
  <si>
    <t>5650-000401003259</t>
  </si>
  <si>
    <t>5650-000401000020</t>
  </si>
  <si>
    <t>5650-000401000407</t>
  </si>
  <si>
    <t>5650-000401000027</t>
  </si>
  <si>
    <t>5650-000401000515</t>
  </si>
  <si>
    <t>5650-000401000396</t>
  </si>
  <si>
    <t>5650-000401003175</t>
  </si>
  <si>
    <t>5650-000401000525</t>
  </si>
  <si>
    <t>5650-000401000336</t>
  </si>
  <si>
    <t>5650-000401000482</t>
  </si>
  <si>
    <t>5650-000401000483</t>
  </si>
  <si>
    <t>5650-000401001093</t>
  </si>
  <si>
    <t>5650-000401003178</t>
  </si>
  <si>
    <t>5650-000401003220</t>
  </si>
  <si>
    <t>5650-000401003262</t>
  </si>
  <si>
    <t>5650-000401001697</t>
  </si>
  <si>
    <t>RADIO 2 VIAS ALCANCE 25 KM</t>
  </si>
  <si>
    <t>5650-000401003172</t>
  </si>
  <si>
    <t>5650-000401003203</t>
  </si>
  <si>
    <t>5650-000401003227</t>
  </si>
  <si>
    <t>5650-000401003192</t>
  </si>
  <si>
    <t>5650-000401003182</t>
  </si>
  <si>
    <t>5650-000401003168</t>
  </si>
  <si>
    <t>5650-000401000397</t>
  </si>
  <si>
    <t>5650-000401000395</t>
  </si>
  <si>
    <t>5650-000401000016</t>
  </si>
  <si>
    <t>5650-000401000385</t>
  </si>
  <si>
    <t>5650-000401001068</t>
  </si>
  <si>
    <t>5650-000401000026</t>
  </si>
  <si>
    <t>5650-000401003177</t>
  </si>
  <si>
    <t>5650-000401003217</t>
  </si>
  <si>
    <t>5650-000401003263</t>
  </si>
  <si>
    <t>5650-000401003173</t>
  </si>
  <si>
    <t>5650-000401000476</t>
  </si>
  <si>
    <t>5650-000401003285</t>
  </si>
  <si>
    <t>5650-000401003277</t>
  </si>
  <si>
    <t>5650-000401000472</t>
  </si>
  <si>
    <t>5650-000401003190</t>
  </si>
  <si>
    <t>5650-000401000334</t>
  </si>
  <si>
    <t>5650-000401000005</t>
  </si>
  <si>
    <t>5650-000401003280</t>
  </si>
  <si>
    <t>5650-000401003265</t>
  </si>
  <si>
    <t>5650-000401001091</t>
  </si>
  <si>
    <t>5650-000401001082</t>
  </si>
  <si>
    <t>5650-000401003281</t>
  </si>
  <si>
    <t>5650-000401003270</t>
  </si>
  <si>
    <t>5650-000401000491</t>
  </si>
  <si>
    <t>5650-000401000401</t>
  </si>
  <si>
    <t>5650-000401000032</t>
  </si>
  <si>
    <t>5650-000401001070</t>
  </si>
  <si>
    <t>5650-000401001069</t>
  </si>
  <si>
    <t>5650-000401003272</t>
  </si>
  <si>
    <t>5650-000401003198</t>
  </si>
  <si>
    <t>5650-000401003267</t>
  </si>
  <si>
    <t>5650-000401003205</t>
  </si>
  <si>
    <t>5650-000401000373</t>
  </si>
  <si>
    <t>5650-000401000496</t>
  </si>
  <si>
    <t>5650-000401001071</t>
  </si>
  <si>
    <t>5650-000401001075</t>
  </si>
  <si>
    <t>5650-000401000384</t>
  </si>
  <si>
    <t>5650-000401001079</t>
  </si>
  <si>
    <t>5650-000401003224</t>
  </si>
  <si>
    <t>5650-000401000502</t>
  </si>
  <si>
    <t>5650-000401000402</t>
  </si>
  <si>
    <t>5650-000401000509</t>
  </si>
  <si>
    <t>5650-000401000390</t>
  </si>
  <si>
    <t>5650-000401003169</t>
  </si>
  <si>
    <t>5650-000401000498</t>
  </si>
  <si>
    <t>5650-000401000028</t>
  </si>
  <si>
    <t>5650-000401001700</t>
  </si>
  <si>
    <t>5650-000401000346</t>
  </si>
  <si>
    <t>5650-000401003249</t>
  </si>
  <si>
    <t>5650-000401000031</t>
  </si>
  <si>
    <t>5650-000401000024</t>
  </si>
  <si>
    <t>5650-000401000493</t>
  </si>
  <si>
    <t>5650-000401000389</t>
  </si>
  <si>
    <t>5650-000401000338</t>
  </si>
  <si>
    <t>5650-000401000017</t>
  </si>
  <si>
    <t>5650-000401003288</t>
  </si>
  <si>
    <t>ACCESS POINT HP MSM430</t>
  </si>
  <si>
    <t>5650-000401000370</t>
  </si>
  <si>
    <t>5650-000401000359</t>
  </si>
  <si>
    <t>5650-000401003164</t>
  </si>
  <si>
    <t>5650-000401003206</t>
  </si>
  <si>
    <t>5650-000401000475</t>
  </si>
  <si>
    <t>5650-000401000478</t>
  </si>
  <si>
    <t>5650-000401000531</t>
  </si>
  <si>
    <t>5650-000401003207</t>
  </si>
  <si>
    <t>5650-000401003214</t>
  </si>
  <si>
    <t>5650-000401003235</t>
  </si>
  <si>
    <t>5650-000401003244</t>
  </si>
  <si>
    <t>5650-000401000004</t>
  </si>
  <si>
    <t>5650-000401000403</t>
  </si>
  <si>
    <t>5650-000401003247</t>
  </si>
  <si>
    <t>5650-000401003167</t>
  </si>
  <si>
    <t>5650-000401000383</t>
  </si>
  <si>
    <t>5650-000401000374</t>
  </si>
  <si>
    <t>5650-000401000371</t>
  </si>
  <si>
    <t>5650-000401000511</t>
  </si>
  <si>
    <t>5650-000401000479</t>
  </si>
  <si>
    <t>5650-000401003274</t>
  </si>
  <si>
    <t>5650-000401001080</t>
  </si>
  <si>
    <t>5650-000401000505</t>
  </si>
  <si>
    <t>5650-000401001083</t>
  </si>
  <si>
    <t>5650-000401001698</t>
  </si>
  <si>
    <t>5650-000401000519</t>
  </si>
  <si>
    <t>5650-000401000366</t>
  </si>
  <si>
    <t>5650-000401003188</t>
  </si>
  <si>
    <t>5650-000401003183</t>
  </si>
  <si>
    <t>5650-000401003185</t>
  </si>
  <si>
    <t>5650-000401000404</t>
  </si>
  <si>
    <t>5650-000401003170</t>
  </si>
  <si>
    <t>5650-000401003261</t>
  </si>
  <si>
    <t>5650-000401003252</t>
  </si>
  <si>
    <t>5650-000401000002</t>
  </si>
  <si>
    <t>5650-000401000029</t>
  </si>
  <si>
    <t>5650-000401003199</t>
  </si>
  <si>
    <t>5650-000401000332</t>
  </si>
  <si>
    <t>5650-000401003163</t>
  </si>
  <si>
    <t>5650-000401000523</t>
  </si>
  <si>
    <t>5650-000401003211</t>
  </si>
  <si>
    <t>5650-000401003241</t>
  </si>
  <si>
    <t>5650-000401000520</t>
  </si>
  <si>
    <t>5650-000401000406</t>
  </si>
  <si>
    <t>5650-000401000378</t>
  </si>
  <si>
    <t>5650-000401001081</t>
  </si>
  <si>
    <t>5650-000401000011</t>
  </si>
  <si>
    <t>5650-000401000008</t>
  </si>
  <si>
    <t>5650-000401000001</t>
  </si>
  <si>
    <t>5650-000401003239</t>
  </si>
  <si>
    <t>5650-000401000364</t>
  </si>
  <si>
    <t>5650-000401001699</t>
  </si>
  <si>
    <t>5650-000401000030</t>
  </si>
  <si>
    <t>5650-000401001088</t>
  </si>
  <si>
    <t>5650-000401001087</t>
  </si>
  <si>
    <t>5650-000401001084</t>
  </si>
  <si>
    <t>5650-000401003256</t>
  </si>
  <si>
    <t>5650-000401003222</t>
  </si>
  <si>
    <t>5650-000401000497</t>
  </si>
  <si>
    <t>5650-000401000477</t>
  </si>
  <si>
    <t>5650-000401000352</t>
  </si>
  <si>
    <t>5650-000401000362</t>
  </si>
  <si>
    <t>5650-000401000343</t>
  </si>
  <si>
    <t>5650-000401001076</t>
  </si>
  <si>
    <t>5650-000401003166</t>
  </si>
  <si>
    <t>5650-000401003216</t>
  </si>
  <si>
    <t>5650-000401003251</t>
  </si>
  <si>
    <t>5650-000401003269</t>
  </si>
  <si>
    <t>5650-000401000351</t>
  </si>
  <si>
    <t>5650-000401000348</t>
  </si>
  <si>
    <t>5650-000401000023</t>
  </si>
  <si>
    <t>5650-000401003266</t>
  </si>
  <si>
    <t>5650-000401003215</t>
  </si>
  <si>
    <t>5650-000401003228</t>
  </si>
  <si>
    <t>5650-000401000506</t>
  </si>
  <si>
    <t>TELEFONO IP SIEMENS</t>
  </si>
  <si>
    <t>5650-000401003219</t>
  </si>
  <si>
    <t>5650-000401000391</t>
  </si>
  <si>
    <t>5650-000401000522</t>
  </si>
  <si>
    <t>5650-000401000532</t>
  </si>
  <si>
    <t>5650-000401003174</t>
  </si>
  <si>
    <t>5650-000401003268</t>
  </si>
  <si>
    <t>5650-000401003278</t>
  </si>
  <si>
    <t>5650-000401003250</t>
  </si>
  <si>
    <t>5650-000401003282</t>
  </si>
  <si>
    <t>5650-000401003289</t>
  </si>
  <si>
    <t>5650-000401000494</t>
  </si>
  <si>
    <t>5650-000401003186</t>
  </si>
  <si>
    <t>5650-000401000025</t>
  </si>
  <si>
    <t>5650-000401000508</t>
  </si>
  <si>
    <t>5650-000401003202</t>
  </si>
  <si>
    <t>5650-000401003245</t>
  </si>
  <si>
    <t>5650-000401000337</t>
  </si>
  <si>
    <t>5650-000401000517</t>
  </si>
  <si>
    <t>5650-000401001163</t>
  </si>
  <si>
    <t>5650-000401000485</t>
  </si>
  <si>
    <t>5650-000401000342</t>
  </si>
  <si>
    <t>5650-000401000399</t>
  </si>
  <si>
    <t>5650-000401000480</t>
  </si>
  <si>
    <t>5650-000401003184</t>
  </si>
  <si>
    <t>5650-000401003194</t>
  </si>
  <si>
    <t>5650-000401000340</t>
  </si>
  <si>
    <t>5650-000401000398</t>
  </si>
  <si>
    <t>5650-000401000368</t>
  </si>
  <si>
    <t>5650-000401000350</t>
  </si>
  <si>
    <t>5650-000401000533</t>
  </si>
  <si>
    <t>5650-000401003264</t>
  </si>
  <si>
    <t>5650-000401001089</t>
  </si>
  <si>
    <t>5650-000401000009</t>
  </si>
  <si>
    <t>5650-000401000018</t>
  </si>
  <si>
    <t>5650-000401003290</t>
  </si>
  <si>
    <t>5650-000401003246</t>
  </si>
  <si>
    <t>5650-000401003210</t>
  </si>
  <si>
    <t>5650-000401000528</t>
  </si>
  <si>
    <t>5650-000401003226</t>
  </si>
  <si>
    <t>5650-000401003171</t>
  </si>
  <si>
    <t>5650-000401003200</t>
  </si>
  <si>
    <t>5650-000401000405</t>
  </si>
  <si>
    <t>5650-000401000409</t>
  </si>
  <si>
    <t>5650-000401000530</t>
  </si>
  <si>
    <t>5650-000401000341</t>
  </si>
  <si>
    <t>5650-000401003287</t>
  </si>
  <si>
    <t>5650-000401000372</t>
  </si>
  <si>
    <t>5650-000401003258</t>
  </si>
  <si>
    <t>5650-000401003208</t>
  </si>
  <si>
    <t>5650-000401000513</t>
  </si>
  <si>
    <t>5650-000401000392</t>
  </si>
  <si>
    <t>5650-000401003230</t>
  </si>
  <si>
    <t>5650-000401003193</t>
  </si>
  <si>
    <t>5650-000401000021</t>
  </si>
  <si>
    <t>5650-000401000013</t>
  </si>
  <si>
    <t>5650-000401000353</t>
  </si>
  <si>
    <t>5650-000401000012</t>
  </si>
  <si>
    <t>5650-000401000393</t>
  </si>
  <si>
    <t>5650-000401003242</t>
  </si>
  <si>
    <t>5650-000401000400</t>
  </si>
  <si>
    <t>5650-000401003253</t>
  </si>
  <si>
    <t>5650-000401003197</t>
  </si>
  <si>
    <t>5650-000401000365</t>
  </si>
  <si>
    <t>5650-000401000518</t>
  </si>
  <si>
    <t>5650-000401003255</t>
  </si>
  <si>
    <t>5650-000401000410</t>
  </si>
  <si>
    <t>5650-000401000534</t>
  </si>
  <si>
    <t>5650-000401000380</t>
  </si>
  <si>
    <t>5650-000401000349</t>
  </si>
  <si>
    <t>5650-000401000487</t>
  </si>
  <si>
    <t>5650-000401000344</t>
  </si>
  <si>
    <t>5650-000401000369</t>
  </si>
  <si>
    <t>5650-000401003271</t>
  </si>
  <si>
    <t>5650-000401000367</t>
  </si>
  <si>
    <t>5650-000401000387</t>
  </si>
  <si>
    <t>5650-000401003238</t>
  </si>
  <si>
    <t>5650-000401000500</t>
  </si>
  <si>
    <t>5650-000401000489</t>
  </si>
  <si>
    <t>5660-000401000215</t>
  </si>
  <si>
    <t>NO BREAKS CAPACIDAD TOTAL DE SALIDA 900</t>
  </si>
  <si>
    <t>5660-000401000230</t>
  </si>
  <si>
    <t>5660-000401003410</t>
  </si>
  <si>
    <t>NOBREAK BACK UPS BR1500G</t>
  </si>
  <si>
    <t>5660-000401000121</t>
  </si>
  <si>
    <t>NO BREAKS</t>
  </si>
  <si>
    <t>5660-000401003379</t>
  </si>
  <si>
    <t>NOBREAK BACK UPS BR700G</t>
  </si>
  <si>
    <t>5660-000401003417</t>
  </si>
  <si>
    <t>5660-000401000227</t>
  </si>
  <si>
    <t>5660-000401000134</t>
  </si>
  <si>
    <t>5660-000401003371</t>
  </si>
  <si>
    <t>5660-000401003347</t>
  </si>
  <si>
    <t>5660-000401000154</t>
  </si>
  <si>
    <t>5660-000401000257</t>
  </si>
  <si>
    <t>5660-000401003418</t>
  </si>
  <si>
    <t>5660-000401000111</t>
  </si>
  <si>
    <t>5660-000401003359</t>
  </si>
  <si>
    <t>5660-000401000091</t>
  </si>
  <si>
    <t>5660-000401003351</t>
  </si>
  <si>
    <t>5660-000401003302</t>
  </si>
  <si>
    <t>5660-000401003346</t>
  </si>
  <si>
    <t>5660-000401003328</t>
  </si>
  <si>
    <t>5660-000401003382</t>
  </si>
  <si>
    <t>NOBREAK</t>
  </si>
  <si>
    <t>5660-000401003322</t>
  </si>
  <si>
    <t>5660-000401003313</t>
  </si>
  <si>
    <t>5660-000401003320</t>
  </si>
  <si>
    <t>5660-000401003368</t>
  </si>
  <si>
    <t>5660-000401003416</t>
  </si>
  <si>
    <t>5660-000401003424</t>
  </si>
  <si>
    <t>5660-000401003400</t>
  </si>
  <si>
    <t>5660-000401000242</t>
  </si>
  <si>
    <t>5660-000401000203</t>
  </si>
  <si>
    <t>5660-000401000113</t>
  </si>
  <si>
    <t>5660-000401003421</t>
  </si>
  <si>
    <t>5660-000401000199</t>
  </si>
  <si>
    <t>5660-000401000132</t>
  </si>
  <si>
    <t>5660-000401000235</t>
  </si>
  <si>
    <t>5660-000401000083</t>
  </si>
  <si>
    <t>5660-000401000079</t>
  </si>
  <si>
    <t>5660-000401003407</t>
  </si>
  <si>
    <t>5660-000401000087</t>
  </si>
  <si>
    <t>5660-000401003415</t>
  </si>
  <si>
    <t>5660-000401003305</t>
  </si>
  <si>
    <t>5660-000401000085</t>
  </si>
  <si>
    <t>5660-000401000078</t>
  </si>
  <si>
    <t>5660-000401000246</t>
  </si>
  <si>
    <t>5660-000401000162</t>
  </si>
  <si>
    <t>5660-000401000225</t>
  </si>
  <si>
    <t>5660-000401000122</t>
  </si>
  <si>
    <t>5660-000401000229</t>
  </si>
  <si>
    <t>5660-000401003414</t>
  </si>
  <si>
    <t>5660-000401000245</t>
  </si>
  <si>
    <t>5660-000401000190</t>
  </si>
  <si>
    <t>5660-000401000252</t>
  </si>
  <si>
    <t>5660-000401000197</t>
  </si>
  <si>
    <t>5660-000401000176</t>
  </si>
  <si>
    <t>5660-000401000148</t>
  </si>
  <si>
    <t>5660-000401000165</t>
  </si>
  <si>
    <t>5660-000401000146</t>
  </si>
  <si>
    <t>5660-000401000167</t>
  </si>
  <si>
    <t>5660-000401003420</t>
  </si>
  <si>
    <t>5660-000401000270</t>
  </si>
  <si>
    <t>5660-000401000274</t>
  </si>
  <si>
    <t>5660-000401003314</t>
  </si>
  <si>
    <t>5660-000401003411</t>
  </si>
  <si>
    <t>5660-000401003385</t>
  </si>
  <si>
    <t>5660-000401003315</t>
  </si>
  <si>
    <t>5660-000401003343</t>
  </si>
  <si>
    <t>5660-000401003406</t>
  </si>
  <si>
    <t>5660-000401003428</t>
  </si>
  <si>
    <t>5660-000401000136</t>
  </si>
  <si>
    <t>5660-000401003399</t>
  </si>
  <si>
    <t>5660-000401000166</t>
  </si>
  <si>
    <t>5660-000401000120</t>
  </si>
  <si>
    <t>5660-000401003349</t>
  </si>
  <si>
    <t>5660-000401003334</t>
  </si>
  <si>
    <t>5660-000401003374</t>
  </si>
  <si>
    <t>5660-000401003425</t>
  </si>
  <si>
    <t>5660-000401003408</t>
  </si>
  <si>
    <t>5660-000401003366</t>
  </si>
  <si>
    <t>5660-000401000231</t>
  </si>
  <si>
    <t>5660-000401000208</t>
  </si>
  <si>
    <t>5660-000401000194</t>
  </si>
  <si>
    <t>5660-000401000131</t>
  </si>
  <si>
    <t>5660-000401000095</t>
  </si>
  <si>
    <t>5660-000401003344</t>
  </si>
  <si>
    <t>5660-000401003335</t>
  </si>
  <si>
    <t>5660-000401000273</t>
  </si>
  <si>
    <t>5660-000401003378</t>
  </si>
  <si>
    <t>5660-000401003298</t>
  </si>
  <si>
    <t>5660-000401003316</t>
  </si>
  <si>
    <t>5660-000401000251</t>
  </si>
  <si>
    <t>5660-000401003431</t>
  </si>
  <si>
    <t>5660-000401000241</t>
  </si>
  <si>
    <t>5660-000401000234</t>
  </si>
  <si>
    <t>5660-000401003325</t>
  </si>
  <si>
    <t>5660-000401003430</t>
  </si>
  <si>
    <t>5660-000401000174</t>
  </si>
  <si>
    <t>5660-000401000249</t>
  </si>
  <si>
    <t>5660-000401000220</t>
  </si>
  <si>
    <t>NO BREAK</t>
  </si>
  <si>
    <t>5660-000401000238</t>
  </si>
  <si>
    <t>5660-000401000211</t>
  </si>
  <si>
    <t>5660-000401003387</t>
  </si>
  <si>
    <t>5660-000401003363</t>
  </si>
  <si>
    <t>5660-000401003321</t>
  </si>
  <si>
    <t>5660-000401003297</t>
  </si>
  <si>
    <t>5660-000401003318</t>
  </si>
  <si>
    <t>5660-000401000207</t>
  </si>
  <si>
    <t>5660-000401000214</t>
  </si>
  <si>
    <t>5660-000401000258</t>
  </si>
  <si>
    <t>5660-000401000248</t>
  </si>
  <si>
    <t>5660-000401000191</t>
  </si>
  <si>
    <t>5660-000401000151</t>
  </si>
  <si>
    <t>5660-000401000098</t>
  </si>
  <si>
    <t>5660-000401003337</t>
  </si>
  <si>
    <t>5660-000401000177</t>
  </si>
  <si>
    <t>5660-000401000116</t>
  </si>
  <si>
    <t>5660-000401003303</t>
  </si>
  <si>
    <t>5660-000401000247</t>
  </si>
  <si>
    <t>5660-000401000198</t>
  </si>
  <si>
    <t>5660-000401000271</t>
  </si>
  <si>
    <t>5660-000401003388</t>
  </si>
  <si>
    <t>5660-000401000219</t>
  </si>
  <si>
    <t>5660-000401000117</t>
  </si>
  <si>
    <t>5660-000401000164</t>
  </si>
  <si>
    <t>5660-000401000216</t>
  </si>
  <si>
    <t>5660-000401003350</t>
  </si>
  <si>
    <t>5660-000401003365</t>
  </si>
  <si>
    <t>5660-000401003384</t>
  </si>
  <si>
    <t>5660-000401003429</t>
  </si>
  <si>
    <t>5660-000401000137</t>
  </si>
  <si>
    <t>5660-000401000192</t>
  </si>
  <si>
    <t>5660-000401000081</t>
  </si>
  <si>
    <t>5660-000401000173</t>
  </si>
  <si>
    <t>5660-000401003423</t>
  </si>
  <si>
    <t>5660-000401003391</t>
  </si>
  <si>
    <t>5660-000401000099</t>
  </si>
  <si>
    <t>5660-000401000115</t>
  </si>
  <si>
    <t>5660-000401003329</t>
  </si>
  <si>
    <t>5660-000401000118</t>
  </si>
  <si>
    <t>5660-000401000126</t>
  </si>
  <si>
    <t>5660-000401000158</t>
  </si>
  <si>
    <t>5660-000401003301</t>
  </si>
  <si>
    <t>5660-000401003299</t>
  </si>
  <si>
    <t>5660-000401003364</t>
  </si>
  <si>
    <t>5660-000401003419</t>
  </si>
  <si>
    <t>5660-000401000125</t>
  </si>
  <si>
    <t>5660-000401000150</t>
  </si>
  <si>
    <t>5660-000401000189</t>
  </si>
  <si>
    <t>5660-000401000237</t>
  </si>
  <si>
    <t>5660-000401000260</t>
  </si>
  <si>
    <t>5660-000401003340</t>
  </si>
  <si>
    <t>5660-000401003376</t>
  </si>
  <si>
    <t>5660-000401003354</t>
  </si>
  <si>
    <t>5660-000401003352</t>
  </si>
  <si>
    <t>5660-000401000254</t>
  </si>
  <si>
    <t>5660-000401003317</t>
  </si>
  <si>
    <t>5660-000401000152</t>
  </si>
  <si>
    <t>5660-000401000145</t>
  </si>
  <si>
    <t>5660-000401000130</t>
  </si>
  <si>
    <t>5660-000401000082</t>
  </si>
  <si>
    <t>5660-000401000178</t>
  </si>
  <si>
    <t>5660-000401000200</t>
  </si>
  <si>
    <t>5660-000401000204</t>
  </si>
  <si>
    <t>5660-000401000193</t>
  </si>
  <si>
    <t>5660-000401000195</t>
  </si>
  <si>
    <t>5660-000401000205</t>
  </si>
  <si>
    <t>5660-000401000240</t>
  </si>
  <si>
    <t>5660-000401003341</t>
  </si>
  <si>
    <t>5660-000401003392</t>
  </si>
  <si>
    <t>5660-000401003404</t>
  </si>
  <si>
    <t>5660-000401000259</t>
  </si>
  <si>
    <t>5660-000401003375</t>
  </si>
  <si>
    <t>5660-000401003360</t>
  </si>
  <si>
    <t>5660-000401000187</t>
  </si>
  <si>
    <t>5660-000401000186</t>
  </si>
  <si>
    <t>5660-000401000175</t>
  </si>
  <si>
    <t>5660-000401003319</t>
  </si>
  <si>
    <t>5660-000401000139</t>
  </si>
  <si>
    <t>5660-000401000236</t>
  </si>
  <si>
    <t>5660-000401003426</t>
  </si>
  <si>
    <t>5660-000401003332</t>
  </si>
  <si>
    <t>5660-000401003422</t>
  </si>
  <si>
    <t>5660-000401003381</t>
  </si>
  <si>
    <t>5660-000401003357</t>
  </si>
  <si>
    <t>5660-000401000264</t>
  </si>
  <si>
    <t>5660-000401000221</t>
  </si>
  <si>
    <t>5660-000401000153</t>
  </si>
  <si>
    <t>5660-000401000210</t>
  </si>
  <si>
    <t>5660-000401000180</t>
  </si>
  <si>
    <t>5660-000401003383</t>
  </si>
  <si>
    <t>5660-000401003311</t>
  </si>
  <si>
    <t>5660-000401003300</t>
  </si>
  <si>
    <t>5660-000401000202</t>
  </si>
  <si>
    <t>5660-000401000128</t>
  </si>
  <si>
    <t>5660-000401000232</t>
  </si>
  <si>
    <t>5660-000401000103</t>
  </si>
  <si>
    <t>5660-000401000222</t>
  </si>
  <si>
    <t>5660-000401003338</t>
  </si>
  <si>
    <t>5660-000401000266</t>
  </si>
  <si>
    <t>5660-000401003409</t>
  </si>
  <si>
    <t>5660-000401000093</t>
  </si>
  <si>
    <t>5660-000401000101</t>
  </si>
  <si>
    <t>5660-000401000123</t>
  </si>
  <si>
    <t>5660-000401000179</t>
  </si>
  <si>
    <t>5660-000401000183</t>
  </si>
  <si>
    <t>5660-000401000188</t>
  </si>
  <si>
    <t>5660-000401000196</t>
  </si>
  <si>
    <t>5660-000401003372</t>
  </si>
  <si>
    <t>5660-000401003362</t>
  </si>
  <si>
    <t>5660-000401000163</t>
  </si>
  <si>
    <t>5660-000401000127</t>
  </si>
  <si>
    <t>5660-000401000172</t>
  </si>
  <si>
    <t>5660-000401000089</t>
  </si>
  <si>
    <t>5660-000401000142</t>
  </si>
  <si>
    <t>5660-000401000096</t>
  </si>
  <si>
    <t>5660-000401000253</t>
  </si>
  <si>
    <t>5660-000401003304</t>
  </si>
  <si>
    <t>NOBREAK BACK UPS BR900</t>
  </si>
  <si>
    <t>5660-000401000224</t>
  </si>
  <si>
    <t>5660-000401000250</t>
  </si>
  <si>
    <t>5660-000401003312</t>
  </si>
  <si>
    <t>5660-000401000110</t>
  </si>
  <si>
    <t>5660-000401003401</t>
  </si>
  <si>
    <t>5660-000401000149</t>
  </si>
  <si>
    <t>5660-000401000268</t>
  </si>
  <si>
    <t>5660-000401003367</t>
  </si>
  <si>
    <t>5660-000401003398</t>
  </si>
  <si>
    <t>5660-000401000102</t>
  </si>
  <si>
    <t>5660-000401000090</t>
  </si>
  <si>
    <t>5660-000401003396</t>
  </si>
  <si>
    <t>5660-000401003358</t>
  </si>
  <si>
    <t>5660-000401003308</t>
  </si>
  <si>
    <t>5660-000401000105</t>
  </si>
  <si>
    <t>5660-000401000124</t>
  </si>
  <si>
    <t>5660-000401000213</t>
  </si>
  <si>
    <t>5660-000401000243</t>
  </si>
  <si>
    <t>5660-000401000135</t>
  </si>
  <si>
    <t>5660-000401003361</t>
  </si>
  <si>
    <t>5660-000401000262</t>
  </si>
  <si>
    <t>5660-000401000209</t>
  </si>
  <si>
    <t>5660-000401000119</t>
  </si>
  <si>
    <t>5660-000401003326</t>
  </si>
  <si>
    <t>5660-000401003412</t>
  </si>
  <si>
    <t>5660-000401000160</t>
  </si>
  <si>
    <t>5660-000401000181</t>
  </si>
  <si>
    <t>5660-000401000184</t>
  </si>
  <si>
    <t>5660-000401000138</t>
  </si>
  <si>
    <t>5660-000401003306</t>
  </si>
  <si>
    <t>5660-000401000185</t>
  </si>
  <si>
    <t>5660-000401000256</t>
  </si>
  <si>
    <t>5660-000401000140</t>
  </si>
  <si>
    <t>5660-000401000108</t>
  </si>
  <si>
    <t>5660-000401000097</t>
  </si>
  <si>
    <t>5660-000401000088</t>
  </si>
  <si>
    <t>5660-000401000080</t>
  </si>
  <si>
    <t>5660-000401000147</t>
  </si>
  <si>
    <t>5660-000401000206</t>
  </si>
  <si>
    <t>5660-000401000228</t>
  </si>
  <si>
    <t>5660-000401000244</t>
  </si>
  <si>
    <t>5660-000401000233</t>
  </si>
  <si>
    <t>5660-000401000217</t>
  </si>
  <si>
    <t>5660-000401000170</t>
  </si>
  <si>
    <t>5660-000401000159</t>
  </si>
  <si>
    <t>5660-000401000171</t>
  </si>
  <si>
    <t>5660-000401003427</t>
  </si>
  <si>
    <t>5660-000401000077</t>
  </si>
  <si>
    <t>5660-000401003296</t>
  </si>
  <si>
    <t>5660-000401000112</t>
  </si>
  <si>
    <t>5660-000401000155</t>
  </si>
  <si>
    <t>5660-000401000255</t>
  </si>
  <si>
    <t>5660-000401003413</t>
  </si>
  <si>
    <t>5660-000401003403</t>
  </si>
  <si>
    <t>5660-000401000275</t>
  </si>
  <si>
    <t>5660-000401003331</t>
  </si>
  <si>
    <t>5660-000401003342</t>
  </si>
  <si>
    <t>5660-000401003389</t>
  </si>
  <si>
    <t>5660-000401003310</t>
  </si>
  <si>
    <t>5660-000401000107</t>
  </si>
  <si>
    <t>5660-000401000114</t>
  </si>
  <si>
    <t>5660-000401000223</t>
  </si>
  <si>
    <t>5660-000401000212</t>
  </si>
  <si>
    <t>5660-000401000100</t>
  </si>
  <si>
    <t>5660-000401000141</t>
  </si>
  <si>
    <t>5660-000401003369</t>
  </si>
  <si>
    <t>5660-000401000269</t>
  </si>
  <si>
    <t>5660-000401000156</t>
  </si>
  <si>
    <t>5660-000401003323</t>
  </si>
  <si>
    <t>5660-000401000161</t>
  </si>
  <si>
    <t>5660-000401000168</t>
  </si>
  <si>
    <t>5660-000401003402</t>
  </si>
  <si>
    <t>5660-000401000226</t>
  </si>
  <si>
    <t>5660-000401003390</t>
  </si>
  <si>
    <t>5660-000401000265</t>
  </si>
  <si>
    <t>5660-000401000092</t>
  </si>
  <si>
    <t>5660-000401000144</t>
  </si>
  <si>
    <t>5660-000401000201</t>
  </si>
  <si>
    <t>5660-000401003405</t>
  </si>
  <si>
    <t>5660-000401003370</t>
  </si>
  <si>
    <t>5660-000401000272</t>
  </si>
  <si>
    <t>5660-000401000143</t>
  </si>
  <si>
    <t>5660-000401003339</t>
  </si>
  <si>
    <t>5660-000401003377</t>
  </si>
  <si>
    <t>5660-000401000133</t>
  </si>
  <si>
    <t>5660-000401000129</t>
  </si>
  <si>
    <t>5660-000401003393</t>
  </si>
  <si>
    <t>5660-000401003395</t>
  </si>
  <si>
    <t>5660-000401003380</t>
  </si>
  <si>
    <t>5660-000401003356</t>
  </si>
  <si>
    <t>5660-000401003324</t>
  </si>
  <si>
    <t>5660-000401003353</t>
  </si>
  <si>
    <t>5660-000401003336</t>
  </si>
  <si>
    <t>NOBREAK BACK UPS</t>
  </si>
  <si>
    <t>5660-000401000104</t>
  </si>
  <si>
    <t>5660-000401000084</t>
  </si>
  <si>
    <t>5660-000401003330</t>
  </si>
  <si>
    <t>5660-000401000263</t>
  </si>
  <si>
    <t>5660-000401003397</t>
  </si>
  <si>
    <t>5660-000401003394</t>
  </si>
  <si>
    <t>5660-000401003432</t>
  </si>
  <si>
    <t>UPS 30KVA</t>
  </si>
  <si>
    <t>5660-000401003355</t>
  </si>
  <si>
    <t>5660-000401000086</t>
  </si>
  <si>
    <t>5660-000401003345</t>
  </si>
  <si>
    <t>5660-000401003348</t>
  </si>
  <si>
    <t>5660-000401003307</t>
  </si>
  <si>
    <t>5660-000401000109</t>
  </si>
  <si>
    <t>5660-000401000267</t>
  </si>
  <si>
    <t>5660-000401000169</t>
  </si>
  <si>
    <t>5660-000401000157</t>
  </si>
  <si>
    <t>5660-000401000106</t>
  </si>
  <si>
    <t>5660-000401000182</t>
  </si>
  <si>
    <t>5660-000401000276</t>
  </si>
  <si>
    <t>5660-000401003309</t>
  </si>
  <si>
    <t>5660-000401000094</t>
  </si>
  <si>
    <t>5660-000401000261</t>
  </si>
  <si>
    <t>5660-000401003386</t>
  </si>
  <si>
    <t>5660-000401000239</t>
  </si>
  <si>
    <t>5660-000401003373</t>
  </si>
  <si>
    <t>5660-000401000218</t>
  </si>
  <si>
    <t>5660-000401003333</t>
  </si>
  <si>
    <t>5670-000401000445</t>
  </si>
  <si>
    <t>Cortadora de loza DW86 1B-B3</t>
  </si>
  <si>
    <t>5670-000401000421</t>
  </si>
  <si>
    <t>DW999K-2 - Rotomartillo Inalámbrico 18V</t>
  </si>
  <si>
    <t>5670-000401000324</t>
  </si>
  <si>
    <t>DEWALT  DW979 ATORNILADOR INALAMBRICO</t>
  </si>
  <si>
    <t>5670-000401000298</t>
  </si>
  <si>
    <t>KITCALADORA MOD.DW331K 120V 25MM DEWALT</t>
  </si>
  <si>
    <t>5670-000401000420</t>
  </si>
  <si>
    <t>5670-000401000443</t>
  </si>
  <si>
    <t>5670-000401000300</t>
  </si>
  <si>
    <t>5670-000401000427</t>
  </si>
  <si>
    <t>MOTOSIERRA DE 56 CC MOTOR DE</t>
  </si>
  <si>
    <t>5670-000401000037</t>
  </si>
  <si>
    <t>COMPRESOR 1.1 HP DeWalt D55153</t>
  </si>
  <si>
    <t>5670-000401000425</t>
  </si>
  <si>
    <t>ROTOMARTILLO COMBINADO SDS 1” 26MM</t>
  </si>
  <si>
    <t>5670-000401000417</t>
  </si>
  <si>
    <t>5670-000401000424</t>
  </si>
  <si>
    <t>ROTOMARTILLO INAL SDS DE 18V MOD DC212KA</t>
  </si>
  <si>
    <t>5670-000401000290</t>
  </si>
  <si>
    <t>ROTOMARTILLO/TALADRO DCD950KX DEWALT</t>
  </si>
  <si>
    <t>5670-000401000287</t>
  </si>
  <si>
    <t>5670-000401000304</t>
  </si>
  <si>
    <t>SIERRA CIRCULAR DEWALT DC390K 18VOLTKIT</t>
  </si>
  <si>
    <t>5670-000401000054</t>
  </si>
  <si>
    <t>DESBROZADORA DE GAS. 30 CC, MANGO TIPO J</t>
  </si>
  <si>
    <t>5670-000401000042</t>
  </si>
  <si>
    <t>5670-000401000049</t>
  </si>
  <si>
    <t>5670-000401000452</t>
  </si>
  <si>
    <t>5670-000401000310</t>
  </si>
  <si>
    <t>5670-000401000453</t>
  </si>
  <si>
    <t>5670-000401000289</t>
  </si>
  <si>
    <t>5670-000401000038</t>
  </si>
  <si>
    <t xml:space="preserve"> COMPRESOR 1.1 HP DeWalt D55153</t>
  </si>
  <si>
    <t>5670-000401000426</t>
  </si>
  <si>
    <t>5670-000401000282</t>
  </si>
  <si>
    <t>5670-000401000295</t>
  </si>
  <si>
    <t>RAMPA DE 2 POSTES DE 12,000 LIBRAS</t>
  </si>
  <si>
    <t>5670-000401000297</t>
  </si>
  <si>
    <t>5670-000401000416</t>
  </si>
  <si>
    <t>5670-000401000588</t>
  </si>
  <si>
    <t>SOLDADORA MUNDIAL PORTÁTIL 125 A  INFRA</t>
  </si>
  <si>
    <t>5670-000401000423</t>
  </si>
  <si>
    <t>JGO. DE HERR.P/SISTEMA DE INYECCION</t>
  </si>
  <si>
    <t>5670-000401000283</t>
  </si>
  <si>
    <t>LAVADORA DE ALTA PRESION</t>
  </si>
  <si>
    <t>5670-000401000322</t>
  </si>
  <si>
    <t>PULIDORA D28496M-B3 DE 9"DEWALT</t>
  </si>
  <si>
    <t>5670-000401000583</t>
  </si>
  <si>
    <t>MINIESMERIL 4-1/2" MOD. BGA452</t>
  </si>
  <si>
    <t>5670-000401000323</t>
  </si>
  <si>
    <t>5670-000401000047</t>
  </si>
  <si>
    <t>5670-000401000589</t>
  </si>
  <si>
    <t>PLANTA SOLDAR INDUSTRIAL INFRA TH250</t>
  </si>
  <si>
    <t>5670-000401000053</t>
  </si>
  <si>
    <t>5670-000401000585</t>
  </si>
  <si>
    <t>5670-000401000046</t>
  </si>
  <si>
    <t>5670-000401000306</t>
  </si>
  <si>
    <t>TALADRO DC720 DEWALT</t>
  </si>
  <si>
    <t>5670-000401000433</t>
  </si>
  <si>
    <t>5670-000401000315</t>
  </si>
  <si>
    <t>5670-000401000041</t>
  </si>
  <si>
    <t>5670-000401000591</t>
  </si>
  <si>
    <t>5670-000401000320</t>
  </si>
  <si>
    <t>5670-000401000279</t>
  </si>
  <si>
    <t>5670-000401000073</t>
  </si>
  <si>
    <t>PODADORA  DE PASTO 7 HP MOTOR A GASOLINA</t>
  </si>
  <si>
    <t>5670-000401000281</t>
  </si>
  <si>
    <t>5670-000401000303</t>
  </si>
  <si>
    <t>5670-000401000308</t>
  </si>
  <si>
    <t>5670-000401000430</t>
  </si>
  <si>
    <t>CLAVADORA USO RUDO TRUPER 18259</t>
  </si>
  <si>
    <t>5670-000401000305</t>
  </si>
  <si>
    <t>5670-000401000065</t>
  </si>
  <si>
    <t>JUEGO DE DADOS Y MATRACA NEUMATICA 1/2"</t>
  </si>
  <si>
    <t>5670-000401000043</t>
  </si>
  <si>
    <t>5670-000401000051</t>
  </si>
  <si>
    <t>5670-000401000039</t>
  </si>
  <si>
    <t>5670-000401000301</t>
  </si>
  <si>
    <t>5670-000401000418</t>
  </si>
  <si>
    <t>5670-000401000415</t>
  </si>
  <si>
    <t>5670-000401000070</t>
  </si>
  <si>
    <t>ESMERIL DE BANCO 10" 1 1/4 HP(900W)</t>
  </si>
  <si>
    <t>5670-000401000048</t>
  </si>
  <si>
    <t>5670-000401000069</t>
  </si>
  <si>
    <t>5670-000401000319</t>
  </si>
  <si>
    <t>5670-000401000586</t>
  </si>
  <si>
    <t>5670-000401000288</t>
  </si>
  <si>
    <t>5670-000401000442</t>
  </si>
  <si>
    <t>5670-000401000052</t>
  </si>
  <si>
    <t>5670-000401000060</t>
  </si>
  <si>
    <t>JGO. DE DADOS Y PISTOLA NEUMATICA 3/4"</t>
  </si>
  <si>
    <t>5670-000401000068</t>
  </si>
  <si>
    <t>5670-000401000045</t>
  </si>
  <si>
    <t>5670-000401000584</t>
  </si>
  <si>
    <t>5670-000401000286</t>
  </si>
  <si>
    <t>5670-000401000066</t>
  </si>
  <si>
    <t>5670-000401000280</t>
  </si>
  <si>
    <t>5670-000401000446</t>
  </si>
  <si>
    <t>5670-000401000428</t>
  </si>
  <si>
    <t>5670-000401000326</t>
  </si>
  <si>
    <t>5670-000401000059</t>
  </si>
  <si>
    <t>5670-000401000075</t>
  </si>
  <si>
    <t>5670-000401000462</t>
  </si>
  <si>
    <t>5670-000401000076</t>
  </si>
  <si>
    <t>PODADORA DE PASTO COMBSTIBLES</t>
  </si>
  <si>
    <t>5670-000401000063</t>
  </si>
  <si>
    <t>JGO. DE DADOS Y PISTOLA NEUMATICA 1/2"</t>
  </si>
  <si>
    <t>5670-000401000419</t>
  </si>
  <si>
    <t>5670-000401000447</t>
  </si>
  <si>
    <t>5670-000401000454</t>
  </si>
  <si>
    <t>5670-000401000057</t>
  </si>
  <si>
    <t>SIERRA DE PISO DE 3HP TRUPER 16294</t>
  </si>
  <si>
    <t>5670-000401000278</t>
  </si>
  <si>
    <t>5670-000401000061</t>
  </si>
  <si>
    <t>5670-000401000317</t>
  </si>
  <si>
    <t>5670-000401000293</t>
  </si>
  <si>
    <t>5670-000401000055</t>
  </si>
  <si>
    <t>COMPRESOR LUBRICADO DE BANDA19005 TRUPER</t>
  </si>
  <si>
    <t>5670-000401000582</t>
  </si>
  <si>
    <t>5670-000401000312</t>
  </si>
  <si>
    <t>5670-000401000422</t>
  </si>
  <si>
    <t>5670-000401000299</t>
  </si>
  <si>
    <t>5670-000401000291</t>
  </si>
  <si>
    <t>5670-000401000285</t>
  </si>
  <si>
    <t>5670-000401000314</t>
  </si>
  <si>
    <t>5670-000401000316</t>
  </si>
  <si>
    <t>5670-000401000294</t>
  </si>
  <si>
    <t>5670-000401000307</t>
  </si>
  <si>
    <t>5670-000401000074</t>
  </si>
  <si>
    <t>5670-000401000050</t>
  </si>
  <si>
    <t>5670-000401000313</t>
  </si>
  <si>
    <t>5670-000401000414</t>
  </si>
  <si>
    <t>5670-000401000036</t>
  </si>
  <si>
    <t>5670-000401000463</t>
  </si>
  <si>
    <t>5670-000401000058</t>
  </si>
  <si>
    <t>5670-000401000040</t>
  </si>
  <si>
    <t>5670-000401000056</t>
  </si>
  <si>
    <t>5670-000401000044</t>
  </si>
  <si>
    <t>5670-000401000456</t>
  </si>
  <si>
    <t>Compresor de aire de 2.5 HP mca surtek</t>
  </si>
  <si>
    <t>5670-000401000537</t>
  </si>
  <si>
    <t>5670-000401000071</t>
  </si>
  <si>
    <t>5670-000401000455</t>
  </si>
  <si>
    <t>5670-000401000277</t>
  </si>
  <si>
    <t>5670-000401000581</t>
  </si>
  <si>
    <t>5670-000401000062</t>
  </si>
  <si>
    <t>5670-000401000302</t>
  </si>
  <si>
    <t>5670-000401000035</t>
  </si>
  <si>
    <t>5670-000401000431</t>
  </si>
  <si>
    <t>5670-000401000444</t>
  </si>
  <si>
    <t>5670-000401000448</t>
  </si>
  <si>
    <t>COMPRESOR D55168 DEWALT 1.1 HP</t>
  </si>
  <si>
    <t>5670-000401000590</t>
  </si>
  <si>
    <t>5670-000401000318</t>
  </si>
  <si>
    <t>5670-000401000451</t>
  </si>
  <si>
    <t>5670-000401000449</t>
  </si>
  <si>
    <t>5670-000401000067</t>
  </si>
  <si>
    <t>5670-000401000432</t>
  </si>
  <si>
    <t>5670-000401000311</t>
  </si>
  <si>
    <t>5670-000401000296</t>
  </si>
  <si>
    <t>RECTIFICADORA DE DISCOS Y TAMBORES 4100B</t>
  </si>
  <si>
    <t>5670-000401000321</t>
  </si>
  <si>
    <t>5670-000401000292</t>
  </si>
  <si>
    <t>5670-000401000325</t>
  </si>
  <si>
    <t>5670-000401000587</t>
  </si>
  <si>
    <t>5670-000401000434</t>
  </si>
  <si>
    <t>5670-000401000309</t>
  </si>
  <si>
    <t>5670-000401000450</t>
  </si>
  <si>
    <t>5670-000401000072</t>
  </si>
  <si>
    <t>5670-000401000064</t>
  </si>
  <si>
    <t>5670-000401000429</t>
  </si>
  <si>
    <t>Relación de Bienes Muebles</t>
  </si>
  <si>
    <t>Al 31 de diciembre de 2013</t>
  </si>
  <si>
    <t>5110-000101133966</t>
  </si>
  <si>
    <t>5110-000101133969</t>
  </si>
  <si>
    <t>5110-000101133777</t>
  </si>
  <si>
    <t>ESTANTE PARA ATAUD DE ADULTO</t>
  </si>
  <si>
    <t>5110-000101133863</t>
  </si>
  <si>
    <t>ARCHIVERO VERTICAL DE 4 GAV. METALICO</t>
  </si>
  <si>
    <t>5110-000101133864</t>
  </si>
  <si>
    <t>5110-000101133984</t>
  </si>
  <si>
    <t>5110-000101133775</t>
  </si>
  <si>
    <t>5110-000101133909</t>
  </si>
  <si>
    <t>GABINETES UNIVERSALES METALICOS CON</t>
  </si>
  <si>
    <t>5110-000101133961</t>
  </si>
  <si>
    <t>5110-000101133771</t>
  </si>
  <si>
    <t>ESTANTE PARA ATAUDES INFANTILES</t>
  </si>
  <si>
    <t>5110-000101133779</t>
  </si>
  <si>
    <t>5110-000101133868</t>
  </si>
  <si>
    <t>5110-000101133900</t>
  </si>
  <si>
    <t>5110-000101133974</t>
  </si>
  <si>
    <t>5110-000101133860</t>
  </si>
  <si>
    <t>5110-000101133769</t>
  </si>
  <si>
    <t>5110-000101133976</t>
  </si>
  <si>
    <t>5110-000101133906</t>
  </si>
  <si>
    <t>5110-000101133981</t>
  </si>
  <si>
    <t>5110-000101133907</t>
  </si>
  <si>
    <t>5110-000101133970</t>
  </si>
  <si>
    <t>5110-000101133770</t>
  </si>
  <si>
    <t>5110-000101133901</t>
  </si>
  <si>
    <t>5110-000101133967</t>
  </si>
  <si>
    <t>5110-000101133964</t>
  </si>
  <si>
    <t>5110-000101133962</t>
  </si>
  <si>
    <t>5110-000101133869</t>
  </si>
  <si>
    <t>5110-000101133978</t>
  </si>
  <si>
    <t>5110-000101133968</t>
  </si>
  <si>
    <t>5110-000101133983</t>
  </si>
  <si>
    <t>5110-000101133861</t>
  </si>
  <si>
    <t>5110-000101133979</t>
  </si>
  <si>
    <t>5110-000101133972</t>
  </si>
  <si>
    <t>5110-000101133778</t>
  </si>
  <si>
    <t>5110-000101133903</t>
  </si>
  <si>
    <t>5110-000101133975</t>
  </si>
  <si>
    <t>5110-000101133980</t>
  </si>
  <si>
    <t>5110-000101133780</t>
  </si>
  <si>
    <t>5110-000101133977</t>
  </si>
  <si>
    <t>5110-000101133862</t>
  </si>
  <si>
    <t>5110-000101133867</t>
  </si>
  <si>
    <t>5110-000101133965</t>
  </si>
  <si>
    <t>5110-000101133986</t>
  </si>
  <si>
    <t>5110-000101133773</t>
  </si>
  <si>
    <t>5110-000101133776</t>
  </si>
  <si>
    <t>5110-000101133973</t>
  </si>
  <si>
    <t>5110-000101133982</t>
  </si>
  <si>
    <t>5110-000101133989</t>
  </si>
  <si>
    <t>5110-000101133902</t>
  </si>
  <si>
    <t>5110-000101133772</t>
  </si>
  <si>
    <t>5110-000101133865</t>
  </si>
  <si>
    <t>5110-000101133908</t>
  </si>
  <si>
    <t>5110-000101133971</t>
  </si>
  <si>
    <t>5110-000101133960</t>
  </si>
  <si>
    <t>5110-000101133985</t>
  </si>
  <si>
    <t>5110-000101133987</t>
  </si>
  <si>
    <t>5110-000101133988</t>
  </si>
  <si>
    <t>5110-000101133904</t>
  </si>
  <si>
    <t>5110-000101133866</t>
  </si>
  <si>
    <t>5110-000101133774</t>
  </si>
  <si>
    <t>5110-000101133963</t>
  </si>
  <si>
    <t>5110-000101133905</t>
  </si>
  <si>
    <t>5150-000101133953</t>
  </si>
  <si>
    <t>IMPRESORA HP LASER PRO M401 DN</t>
  </si>
  <si>
    <t>5150-000101133957</t>
  </si>
  <si>
    <t>5150-000101133956</t>
  </si>
  <si>
    <t>5150-000101133798</t>
  </si>
  <si>
    <t>5150-000101133952</t>
  </si>
  <si>
    <t>5150-000101133993</t>
  </si>
  <si>
    <t>TERMINAL PORTATIL WLAN MOTOROLA MC3190-R</t>
  </si>
  <si>
    <t>5150-000101133951</t>
  </si>
  <si>
    <t>5150-000101133958</t>
  </si>
  <si>
    <t>5150-000101133992</t>
  </si>
  <si>
    <t>5150-000101133991</t>
  </si>
  <si>
    <t>5150-000101133950</t>
  </si>
  <si>
    <t>5150-000101133955</t>
  </si>
  <si>
    <t>5150-000101133747</t>
  </si>
  <si>
    <t>SERVIDOR IBM POWER 7 MODELO 720</t>
  </si>
  <si>
    <t>5150-000101133954</t>
  </si>
  <si>
    <t>5150-000101133959</t>
  </si>
  <si>
    <t>5150-000101133839</t>
  </si>
  <si>
    <t>5190-000101133913</t>
  </si>
  <si>
    <t>CAMARA IP VIVOTEK FD8161</t>
  </si>
  <si>
    <t>5190-000101133940</t>
  </si>
  <si>
    <t>5190-000101133884</t>
  </si>
  <si>
    <t>5190-000101133939</t>
  </si>
  <si>
    <t>5190-000101133892</t>
  </si>
  <si>
    <t>CAJA FUERTE DE SEGURIDAD 440 CON ROTARY</t>
  </si>
  <si>
    <t>5190-000101133915</t>
  </si>
  <si>
    <t>5190-000101133914</t>
  </si>
  <si>
    <t>5190-000101133888</t>
  </si>
  <si>
    <t>5190-000101133949</t>
  </si>
  <si>
    <t>5190-000101133943</t>
  </si>
  <si>
    <t>5190-000101133917</t>
  </si>
  <si>
    <t>5190-000101133931</t>
  </si>
  <si>
    <t>5190-000101133882</t>
  </si>
  <si>
    <t>5190-000101133911</t>
  </si>
  <si>
    <t>5190-000101133910</t>
  </si>
  <si>
    <t>5190-000101133883</t>
  </si>
  <si>
    <t>5190-000101133877</t>
  </si>
  <si>
    <t>5190-000101133912</t>
  </si>
  <si>
    <t>5190-000101133880</t>
  </si>
  <si>
    <t>5190-000101133921</t>
  </si>
  <si>
    <t>5190-000101133936</t>
  </si>
  <si>
    <t>5190-000101133898</t>
  </si>
  <si>
    <t>5190-000101133928</t>
  </si>
  <si>
    <t>5190-000101133874</t>
  </si>
  <si>
    <t>5190-000101133889</t>
  </si>
  <si>
    <t>5190-000101133918</t>
  </si>
  <si>
    <t>5190-000101133938</t>
  </si>
  <si>
    <t>5190-000101133783</t>
  </si>
  <si>
    <t>DETECTOR DE HUMO</t>
  </si>
  <si>
    <t>5190-000101133894</t>
  </si>
  <si>
    <t>5190-000101133934</t>
  </si>
  <si>
    <t>5190-000101133944</t>
  </si>
  <si>
    <t>5190-000101133881</t>
  </si>
  <si>
    <t>5190-000101133896</t>
  </si>
  <si>
    <t>5190-000101133929</t>
  </si>
  <si>
    <t>5190-000101133948</t>
  </si>
  <si>
    <t>5190-000101133878</t>
  </si>
  <si>
    <t>5190-000101133871</t>
  </si>
  <si>
    <t>5190-000101133782</t>
  </si>
  <si>
    <t>5190-000101133885</t>
  </si>
  <si>
    <t>5190-000101133946</t>
  </si>
  <si>
    <t>5190-000101133923</t>
  </si>
  <si>
    <t>5190-000101133930</t>
  </si>
  <si>
    <t>5190-000101133932</t>
  </si>
  <si>
    <t>5190-000101133891</t>
  </si>
  <si>
    <t>5190-000101133937</t>
  </si>
  <si>
    <t>5190-000101133916</t>
  </si>
  <si>
    <t>5190-000101133876</t>
  </si>
  <si>
    <t>5190-000101133922</t>
  </si>
  <si>
    <t>5190-000101133873</t>
  </si>
  <si>
    <t>5190-000101133919</t>
  </si>
  <si>
    <t>5190-000101133897</t>
  </si>
  <si>
    <t>5190-000101133879</t>
  </si>
  <si>
    <t>5190-000101133933</t>
  </si>
  <si>
    <t>5190-000101133935</t>
  </si>
  <si>
    <t>5190-000101133926</t>
  </si>
  <si>
    <t>5190-000101133781</t>
  </si>
  <si>
    <t>CARPA DE PROTECCION SOLAR</t>
  </si>
  <si>
    <t>5190-000101133945</t>
  </si>
  <si>
    <t>5190-000101133872</t>
  </si>
  <si>
    <t>5190-000101133899</t>
  </si>
  <si>
    <t>5190-000101133927</t>
  </si>
  <si>
    <t>5190-000101133947</t>
  </si>
  <si>
    <t>5190-000101133886</t>
  </si>
  <si>
    <t>5190-000101133924</t>
  </si>
  <si>
    <t>5190-000101133920</t>
  </si>
  <si>
    <t>5190-000101133875</t>
  </si>
  <si>
    <t>5190-000101133887</t>
  </si>
  <si>
    <t>5190-000101133925</t>
  </si>
  <si>
    <t>5190-000101133870</t>
  </si>
  <si>
    <t>5190-000101133893</t>
  </si>
  <si>
    <t>5190-000101133895</t>
  </si>
  <si>
    <t>5190-000101133942</t>
  </si>
  <si>
    <t>5190-000101133941</t>
  </si>
  <si>
    <t>5190-000101133890</t>
  </si>
  <si>
    <t>5230-000301000195</t>
  </si>
  <si>
    <t>CAMARA DIGITAL CANON EOS 70D</t>
  </si>
  <si>
    <t>5310-000501000744</t>
  </si>
  <si>
    <t>CAMILLA CON RODILLOS DESLIZADORES</t>
  </si>
  <si>
    <t>5310-000501000745</t>
  </si>
  <si>
    <t>PLANCHA P/EMBALSAMAR DE ACERO INOXIDABLE</t>
  </si>
  <si>
    <t>5320-000501000739</t>
  </si>
  <si>
    <t>ASPIRADOR NASAL</t>
  </si>
  <si>
    <t>5320-000501000740</t>
  </si>
  <si>
    <t>TROQUER DE SUCCIÓN ACERO INOXIDABLE</t>
  </si>
  <si>
    <t>5320-000501000741</t>
  </si>
  <si>
    <t>KIT DE DISECCION PARA EMBALSAMAR</t>
  </si>
  <si>
    <t>5320-000501000742</t>
  </si>
  <si>
    <t>TROQUER DE INTRODUCCIÓN DE LÍQUIDOS</t>
  </si>
  <si>
    <t>5320-000501000743</t>
  </si>
  <si>
    <t>TAPONADOR  EN (L) BILATERAL</t>
  </si>
  <si>
    <t>5320-000501000746</t>
  </si>
  <si>
    <t>JUEGO DE EXTRACTOR SANGUÍNEA DE 8 PZAS.</t>
  </si>
  <si>
    <t>5490-000201000093</t>
  </si>
  <si>
    <t>HONDA GL150 CARGO</t>
  </si>
  <si>
    <t>5490-000201000094</t>
  </si>
  <si>
    <t>5490-000201000096</t>
  </si>
  <si>
    <t>5490-000201000090</t>
  </si>
  <si>
    <t>5490-000201000089</t>
  </si>
  <si>
    <t>5490-000201000095</t>
  </si>
  <si>
    <t>5490-000201000091</t>
  </si>
  <si>
    <t>5490-000201000098</t>
  </si>
  <si>
    <t>5490-000201000092</t>
  </si>
  <si>
    <t>5490-000201000097</t>
  </si>
  <si>
    <t>5650-000401003571</t>
  </si>
  <si>
    <t>EQUIPO DE GRABACION DE VOZ</t>
  </si>
  <si>
    <t>5660-000401003601</t>
  </si>
  <si>
    <t>NO BRAKE 1500 V PARA PUNTO DE VENTA</t>
  </si>
  <si>
    <t>5660-000401003599</t>
  </si>
  <si>
    <t>5660-000401003583</t>
  </si>
  <si>
    <t>5660-000401003593</t>
  </si>
  <si>
    <t>5660-000401003589</t>
  </si>
  <si>
    <t>5660-000401003590</t>
  </si>
  <si>
    <t>5660-000401003600</t>
  </si>
  <si>
    <t>5660-000401003608</t>
  </si>
  <si>
    <t>5660-000401003603</t>
  </si>
  <si>
    <t>5660-000401003607</t>
  </si>
  <si>
    <t>5660-000401003580</t>
  </si>
  <si>
    <t>5660-000401003585</t>
  </si>
  <si>
    <t>5660-000401003605</t>
  </si>
  <si>
    <t>5660-000401003592</t>
  </si>
  <si>
    <t>5660-000401003598</t>
  </si>
  <si>
    <t>5660-000401003584</t>
  </si>
  <si>
    <t>5660-000401003609</t>
  </si>
  <si>
    <t>5660-000401003587</t>
  </si>
  <si>
    <t>5660-000401003595</t>
  </si>
  <si>
    <t>5660-000401003606</t>
  </si>
  <si>
    <t>5660-000401003591</t>
  </si>
  <si>
    <t>5660-000401003581</t>
  </si>
  <si>
    <t>5660-000401003597</t>
  </si>
  <si>
    <t>5660-000401003602</t>
  </si>
  <si>
    <t>5660-000401003582</t>
  </si>
  <si>
    <t>5660-000401003586</t>
  </si>
  <si>
    <t>5660-000401003594</t>
  </si>
  <si>
    <t>5660-000401003604</t>
  </si>
  <si>
    <t>5660-000401003596</t>
  </si>
  <si>
    <t>5660-000401003588</t>
  </si>
  <si>
    <t>5690-000401003564</t>
  </si>
  <si>
    <t>EQUIPOS DE VELACION METALICO P/DOMICILIO</t>
  </si>
  <si>
    <t>5690-000401003563</t>
  </si>
  <si>
    <t>CANASTA DE RECOLECCION DE CADAVERES</t>
  </si>
  <si>
    <t>5690-000401003569</t>
  </si>
  <si>
    <t>EQUIPO DE VELACION DE MADERA</t>
  </si>
  <si>
    <t>5690-000401003570</t>
  </si>
  <si>
    <t>5690-000401003565</t>
  </si>
  <si>
    <t>5690-000401003558</t>
  </si>
  <si>
    <t>CARRITO DE MANIOBRAS PARA ATAUD</t>
  </si>
  <si>
    <t>5690-000401003578</t>
  </si>
  <si>
    <t>PEINE COMP. DE ACC AUT. SANIT. SAN PEDRO</t>
  </si>
  <si>
    <t>5690-000401003562</t>
  </si>
  <si>
    <t>MOLINO Ó LICUADORA (PROCESADOR)</t>
  </si>
  <si>
    <t>5690-000401003567</t>
  </si>
  <si>
    <t>PLANCHA ELECTRICA P/APLICACIÓN DE CERA</t>
  </si>
  <si>
    <t>5690-000401003553</t>
  </si>
  <si>
    <t>PEINE COMPLETO DE ACC. AUT. A SANITARIOS</t>
  </si>
  <si>
    <t>5690-000401003577</t>
  </si>
  <si>
    <t>TRITURADOR DE RESTOS DE CENIZAS</t>
  </si>
  <si>
    <t>5690-000401003559</t>
  </si>
  <si>
    <t>5690-000401003568</t>
  </si>
  <si>
    <t>PANTOGRAFO SEMIAUTOMATICO</t>
  </si>
  <si>
    <t>5690-000401003579</t>
  </si>
  <si>
    <t>PEINE COMP. DE ACC AUT. SANIT. ALONSO</t>
  </si>
  <si>
    <t>5690-000401003561</t>
  </si>
  <si>
    <t>BOMBA EXTRACTORA JUGOS GÁSTRICOS Y GASES</t>
  </si>
  <si>
    <t>5690-000401003566</t>
  </si>
  <si>
    <t>BASE PARA  MÁQUINA DE INYECTAR LÍQUIDOS</t>
  </si>
  <si>
    <t>5690-000401003560</t>
  </si>
  <si>
    <t>MAQUINA DE INYECTAR LIQUIDOS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</si>
</sst>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3" formatCode="_-* #,##0.00_-;\-* #,##0.00_-;_-* &quot;-&quot;??_-;_-@_-"/>
    <numFmt numFmtId="164" formatCode="General_)"/>
    <numFmt numFmtId="165" formatCode="_-* #,##0_-;\-* #,##0_-;_-* &quot;-&quot;??_-;_-@_-"/>
    <numFmt numFmtId="166" formatCode="#,##0.00_-;#,##0.00\-;&quot; &quot;"/>
    <numFmt numFmtId="167" formatCode="#,##0_-;#,##0\-;&quot; &quot;"/>
    <numFmt numFmtId="168" formatCode="#,##0.00_ ;\-#,##0.00\ "/>
    <numFmt numFmtId="169" formatCode="#,##0.0_ ;\-#,##0.0\ "/>
    <numFmt numFmtId="170" formatCode="#,##0.000000000_ ;\-#,##0.000000000\ 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8"/>
      <name val="Arial"/>
      <family val="2"/>
    </font>
    <font>
      <b/>
      <sz val="10"/>
      <name val="Arial"/>
      <family val="2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b/>
      <sz val="11"/>
      <name val="Arial"/>
      <family val="2"/>
    </font>
    <font>
      <b/>
      <sz val="8"/>
      <name val="Arial"/>
      <family val="2"/>
    </font>
    <font>
      <sz val="8"/>
      <color theme="1"/>
      <name val="Calibri"/>
      <family val="2"/>
      <scheme val="minor"/>
    </font>
    <font>
      <sz val="8"/>
      <color theme="0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indexed="19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10">
    <xf numFmtId="0" fontId="0" fillId="0" borderId="0"/>
    <xf numFmtId="43" fontId="1" fillId="0" borderId="0" applyFont="0" applyFill="0" applyBorder="0" applyAlignment="0" applyProtection="0"/>
    <xf numFmtId="0" fontId="2" fillId="0" borderId="0"/>
    <xf numFmtId="164" fontId="2" fillId="0" borderId="0"/>
    <xf numFmtId="43" fontId="3" fillId="0" borderId="0" applyFont="0" applyFill="0" applyBorder="0" applyAlignment="0" applyProtection="0"/>
    <xf numFmtId="0" fontId="1" fillId="0" borderId="0"/>
    <xf numFmtId="43" fontId="3" fillId="0" borderId="0" applyFont="0" applyFill="0" applyBorder="0" applyAlignment="0" applyProtection="0"/>
    <xf numFmtId="0" fontId="1" fillId="0" borderId="0"/>
    <xf numFmtId="0" fontId="2" fillId="0" borderId="0"/>
    <xf numFmtId="43" fontId="3" fillId="0" borderId="0" applyFont="0" applyFill="0" applyBorder="0" applyAlignment="0" applyProtection="0"/>
  </cellStyleXfs>
  <cellXfs count="81">
    <xf numFmtId="0" fontId="0" fillId="0" borderId="0" xfId="0"/>
    <xf numFmtId="166" fontId="7" fillId="5" borderId="3" xfId="0" applyNumberFormat="1" applyFont="1" applyFill="1" applyBorder="1"/>
    <xf numFmtId="0" fontId="8" fillId="2" borderId="0" xfId="0" applyFont="1" applyFill="1" applyAlignment="1">
      <alignment horizontal="left"/>
    </xf>
    <xf numFmtId="0" fontId="9" fillId="2" borderId="0" xfId="0" applyFont="1" applyFill="1" applyAlignment="1"/>
    <xf numFmtId="49" fontId="10" fillId="6" borderId="2" xfId="0" applyNumberFormat="1" applyFont="1" applyFill="1" applyBorder="1" applyAlignment="1">
      <alignment horizontal="left"/>
    </xf>
    <xf numFmtId="49" fontId="10" fillId="6" borderId="2" xfId="0" applyNumberFormat="1" applyFont="1" applyFill="1" applyBorder="1" applyAlignment="1">
      <alignment horizontal="center"/>
    </xf>
    <xf numFmtId="49" fontId="0" fillId="7" borderId="1" xfId="0" applyNumberFormat="1" applyFill="1" applyBorder="1" applyAlignment="1">
      <alignment horizontal="left"/>
    </xf>
    <xf numFmtId="166" fontId="0" fillId="8" borderId="1" xfId="0" applyNumberFormat="1" applyFill="1" applyBorder="1"/>
    <xf numFmtId="167" fontId="0" fillId="8" borderId="1" xfId="0" applyNumberFormat="1" applyFill="1" applyBorder="1"/>
    <xf numFmtId="49" fontId="7" fillId="5" borderId="3" xfId="0" applyNumberFormat="1" applyFont="1" applyFill="1" applyBorder="1" applyAlignment="1">
      <alignment horizontal="left"/>
    </xf>
    <xf numFmtId="0" fontId="9" fillId="0" borderId="0" xfId="0" pivotButton="1" applyFont="1"/>
    <xf numFmtId="0" fontId="9" fillId="0" borderId="0" xfId="0" applyFont="1"/>
    <xf numFmtId="49" fontId="11" fillId="6" borderId="2" xfId="0" applyNumberFormat="1" applyFont="1" applyFill="1" applyBorder="1" applyAlignment="1">
      <alignment horizontal="left"/>
    </xf>
    <xf numFmtId="49" fontId="11" fillId="6" borderId="2" xfId="0" applyNumberFormat="1" applyFont="1" applyFill="1" applyBorder="1" applyAlignment="1">
      <alignment horizontal="center"/>
    </xf>
    <xf numFmtId="43" fontId="9" fillId="0" borderId="0" xfId="1" applyFont="1"/>
    <xf numFmtId="1" fontId="9" fillId="0" borderId="0" xfId="0" applyNumberFormat="1" applyFont="1" applyAlignment="1">
      <alignment horizontal="left"/>
    </xf>
    <xf numFmtId="43" fontId="9" fillId="0" borderId="0" xfId="0" applyNumberFormat="1" applyFont="1"/>
    <xf numFmtId="165" fontId="9" fillId="9" borderId="0" xfId="0" applyNumberFormat="1" applyFont="1" applyFill="1"/>
    <xf numFmtId="43" fontId="9" fillId="9" borderId="0" xfId="0" applyNumberFormat="1" applyFont="1" applyFill="1"/>
    <xf numFmtId="0" fontId="9" fillId="9" borderId="0" xfId="0" applyFont="1" applyFill="1"/>
    <xf numFmtId="49" fontId="9" fillId="7" borderId="1" xfId="0" applyNumberFormat="1" applyFont="1" applyFill="1" applyBorder="1" applyAlignment="1">
      <alignment horizontal="left"/>
    </xf>
    <xf numFmtId="166" fontId="9" fillId="8" borderId="1" xfId="0" applyNumberFormat="1" applyFont="1" applyFill="1" applyBorder="1"/>
    <xf numFmtId="168" fontId="9" fillId="0" borderId="0" xfId="0" applyNumberFormat="1" applyFont="1"/>
    <xf numFmtId="165" fontId="9" fillId="0" borderId="0" xfId="0" applyNumberFormat="1" applyFont="1"/>
    <xf numFmtId="169" fontId="9" fillId="0" borderId="0" xfId="0" applyNumberFormat="1" applyFont="1"/>
    <xf numFmtId="167" fontId="9" fillId="8" borderId="1" xfId="0" applyNumberFormat="1" applyFont="1" applyFill="1" applyBorder="1"/>
    <xf numFmtId="166" fontId="9" fillId="0" borderId="0" xfId="0" applyNumberFormat="1" applyFont="1"/>
    <xf numFmtId="49" fontId="11" fillId="5" borderId="3" xfId="0" applyNumberFormat="1" applyFont="1" applyFill="1" applyBorder="1" applyAlignment="1">
      <alignment horizontal="left"/>
    </xf>
    <xf numFmtId="166" fontId="11" fillId="5" borderId="3" xfId="0" applyNumberFormat="1" applyFont="1" applyFill="1" applyBorder="1"/>
    <xf numFmtId="165" fontId="9" fillId="0" borderId="0" xfId="0" applyNumberFormat="1" applyFont="1" applyAlignment="1"/>
    <xf numFmtId="0" fontId="6" fillId="2" borderId="1" xfId="0" applyFont="1" applyFill="1" applyBorder="1" applyAlignment="1" applyProtection="1">
      <alignment horizontal="left" vertical="top" wrapText="1"/>
      <protection locked="0"/>
    </xf>
    <xf numFmtId="0" fontId="11" fillId="3" borderId="1" xfId="0" applyFont="1" applyFill="1" applyBorder="1" applyAlignment="1" applyProtection="1">
      <alignment horizontal="right" vertical="top" wrapText="1"/>
      <protection locked="0"/>
    </xf>
    <xf numFmtId="49" fontId="11" fillId="6" borderId="7" xfId="0" applyNumberFormat="1" applyFont="1" applyFill="1" applyBorder="1" applyAlignment="1">
      <alignment horizontal="center"/>
    </xf>
    <xf numFmtId="0" fontId="9" fillId="0" borderId="0" xfId="0" applyFont="1" applyAlignment="1">
      <alignment horizontal="left"/>
    </xf>
    <xf numFmtId="43" fontId="9" fillId="9" borderId="0" xfId="1" applyFont="1" applyFill="1"/>
    <xf numFmtId="49" fontId="12" fillId="7" borderId="1" xfId="0" applyNumberFormat="1" applyFont="1" applyFill="1" applyBorder="1" applyAlignment="1">
      <alignment horizontal="left"/>
    </xf>
    <xf numFmtId="166" fontId="12" fillId="8" borderId="1" xfId="0" applyNumberFormat="1" applyFont="1" applyFill="1" applyBorder="1"/>
    <xf numFmtId="167" fontId="12" fillId="8" borderId="1" xfId="0" applyNumberFormat="1" applyFont="1" applyFill="1" applyBorder="1"/>
    <xf numFmtId="170" fontId="9" fillId="0" borderId="0" xfId="0" applyNumberFormat="1" applyFont="1"/>
    <xf numFmtId="49" fontId="9" fillId="0" borderId="0" xfId="0" applyNumberFormat="1" applyFont="1"/>
    <xf numFmtId="49" fontId="9" fillId="9" borderId="0" xfId="0" applyNumberFormat="1" applyFont="1" applyFill="1"/>
    <xf numFmtId="49" fontId="12" fillId="10" borderId="1" xfId="0" applyNumberFormat="1" applyFont="1" applyFill="1" applyBorder="1" applyAlignment="1">
      <alignment horizontal="left"/>
    </xf>
    <xf numFmtId="166" fontId="12" fillId="10" borderId="1" xfId="0" applyNumberFormat="1" applyFont="1" applyFill="1" applyBorder="1"/>
    <xf numFmtId="0" fontId="8" fillId="0" borderId="0" xfId="0" applyFont="1"/>
    <xf numFmtId="0" fontId="9" fillId="2" borderId="0" xfId="0" applyFont="1" applyFill="1" applyAlignment="1">
      <alignment wrapText="1"/>
    </xf>
    <xf numFmtId="0" fontId="9" fillId="0" borderId="0" xfId="0" applyFont="1" applyFill="1" applyAlignment="1">
      <alignment wrapText="1"/>
    </xf>
    <xf numFmtId="0" fontId="11" fillId="2" borderId="0" xfId="2" applyFont="1" applyFill="1" applyBorder="1" applyAlignment="1">
      <alignment horizontal="center" wrapText="1"/>
    </xf>
    <xf numFmtId="43" fontId="9" fillId="2" borderId="0" xfId="1" applyFont="1" applyFill="1" applyAlignment="1">
      <alignment wrapText="1"/>
    </xf>
    <xf numFmtId="2" fontId="11" fillId="2" borderId="0" xfId="2" applyNumberFormat="1" applyFont="1" applyFill="1" applyBorder="1" applyAlignment="1">
      <alignment horizontal="center" wrapText="1"/>
    </xf>
    <xf numFmtId="2" fontId="9" fillId="2" borderId="0" xfId="0" applyNumberFormat="1" applyFont="1" applyFill="1" applyAlignment="1">
      <alignment wrapText="1"/>
    </xf>
    <xf numFmtId="2" fontId="9" fillId="2" borderId="0" xfId="0" applyNumberFormat="1" applyFont="1" applyFill="1" applyAlignment="1"/>
    <xf numFmtId="2" fontId="9" fillId="0" borderId="0" xfId="0" applyNumberFormat="1" applyFont="1" applyFill="1" applyAlignment="1">
      <alignment wrapText="1"/>
    </xf>
    <xf numFmtId="4" fontId="11" fillId="3" borderId="0" xfId="1" applyNumberFormat="1" applyFont="1" applyFill="1" applyBorder="1" applyAlignment="1" applyProtection="1">
      <alignment horizontal="right" vertical="top" wrapText="1"/>
      <protection locked="0"/>
    </xf>
    <xf numFmtId="0" fontId="8" fillId="2" borderId="0" xfId="0" applyFont="1" applyFill="1" applyAlignment="1"/>
    <xf numFmtId="43" fontId="6" fillId="2" borderId="0" xfId="1" applyFont="1" applyFill="1" applyBorder="1" applyAlignment="1" applyProtection="1">
      <alignment horizontal="right" vertical="top" wrapText="1"/>
      <protection locked="0"/>
    </xf>
    <xf numFmtId="0" fontId="13" fillId="0" borderId="0" xfId="0" applyFont="1" applyFill="1" applyAlignment="1"/>
    <xf numFmtId="0" fontId="13" fillId="2" borderId="0" xfId="0" applyFont="1" applyFill="1" applyAlignment="1"/>
    <xf numFmtId="1" fontId="6" fillId="2" borderId="8" xfId="0" applyNumberFormat="1" applyFont="1" applyFill="1" applyBorder="1" applyAlignment="1" applyProtection="1">
      <alignment horizontal="center" vertical="top" wrapText="1"/>
      <protection locked="0"/>
    </xf>
    <xf numFmtId="0" fontId="6" fillId="2" borderId="9" xfId="0" applyFont="1" applyFill="1" applyBorder="1" applyAlignment="1" applyProtection="1">
      <alignment horizontal="left" vertical="top" wrapText="1"/>
      <protection locked="0"/>
    </xf>
    <xf numFmtId="43" fontId="6" fillId="2" borderId="10" xfId="1" applyFont="1" applyFill="1" applyBorder="1" applyAlignment="1" applyProtection="1">
      <alignment horizontal="right" vertical="top" wrapText="1"/>
      <protection locked="0"/>
    </xf>
    <xf numFmtId="0" fontId="9" fillId="2" borderId="11" xfId="0" applyFont="1" applyFill="1" applyBorder="1" applyAlignment="1" applyProtection="1">
      <alignment wrapText="1"/>
      <protection locked="0"/>
    </xf>
    <xf numFmtId="1" fontId="6" fillId="2" borderId="4" xfId="0" applyNumberFormat="1" applyFont="1" applyFill="1" applyBorder="1" applyAlignment="1" applyProtection="1">
      <alignment horizontal="center" vertical="top" wrapText="1"/>
      <protection locked="0"/>
    </xf>
    <xf numFmtId="0" fontId="9" fillId="2" borderId="12" xfId="0" applyFont="1" applyFill="1" applyBorder="1" applyAlignment="1" applyProtection="1">
      <alignment wrapText="1"/>
      <protection locked="0"/>
    </xf>
    <xf numFmtId="1" fontId="6" fillId="2" borderId="5" xfId="0" applyNumberFormat="1" applyFont="1" applyFill="1" applyBorder="1" applyAlignment="1" applyProtection="1">
      <alignment horizontal="center" vertical="top" wrapText="1"/>
      <protection locked="0"/>
    </xf>
    <xf numFmtId="0" fontId="6" fillId="2" borderId="13" xfId="0" applyFont="1" applyFill="1" applyBorder="1" applyAlignment="1" applyProtection="1">
      <alignment horizontal="left" vertical="top" wrapText="1"/>
      <protection locked="0"/>
    </xf>
    <xf numFmtId="2" fontId="6" fillId="2" borderId="6" xfId="1" applyNumberFormat="1" applyFont="1" applyFill="1" applyBorder="1" applyAlignment="1" applyProtection="1">
      <alignment horizontal="right" vertical="top" wrapText="1"/>
      <protection locked="0"/>
    </xf>
    <xf numFmtId="0" fontId="9" fillId="2" borderId="14" xfId="0" applyFont="1" applyFill="1" applyBorder="1" applyAlignment="1">
      <alignment wrapText="1"/>
    </xf>
    <xf numFmtId="43" fontId="0" fillId="0" borderId="0" xfId="0" applyNumberFormat="1"/>
    <xf numFmtId="0" fontId="11" fillId="2" borderId="0" xfId="2" applyFont="1" applyFill="1" applyBorder="1" applyAlignment="1">
      <alignment horizontal="center" wrapText="1"/>
    </xf>
    <xf numFmtId="0" fontId="9" fillId="2" borderId="12" xfId="0" applyFont="1" applyFill="1" applyBorder="1" applyAlignment="1">
      <alignment wrapText="1"/>
    </xf>
    <xf numFmtId="0" fontId="9" fillId="2" borderId="16" xfId="0" applyFont="1" applyFill="1" applyBorder="1" applyAlignment="1">
      <alignment horizontal="center" wrapText="1"/>
    </xf>
    <xf numFmtId="0" fontId="9" fillId="2" borderId="13" xfId="0" applyFont="1" applyFill="1" applyBorder="1" applyAlignment="1" applyProtection="1">
      <alignment wrapText="1"/>
      <protection locked="0"/>
    </xf>
    <xf numFmtId="2" fontId="9" fillId="2" borderId="13" xfId="1" applyNumberFormat="1" applyFont="1" applyFill="1" applyBorder="1" applyAlignment="1" applyProtection="1">
      <alignment wrapText="1"/>
      <protection locked="0"/>
    </xf>
    <xf numFmtId="0" fontId="11" fillId="4" borderId="8" xfId="2" applyFont="1" applyFill="1" applyBorder="1" applyAlignment="1" applyProtection="1">
      <alignment vertical="center" wrapText="1"/>
    </xf>
    <xf numFmtId="0" fontId="11" fillId="4" borderId="10" xfId="2" applyFont="1" applyFill="1" applyBorder="1" applyAlignment="1" applyProtection="1">
      <alignment horizontal="center" vertical="center" wrapText="1"/>
    </xf>
    <xf numFmtId="2" fontId="11" fillId="4" borderId="10" xfId="1" applyNumberFormat="1" applyFont="1" applyFill="1" applyBorder="1" applyAlignment="1" applyProtection="1">
      <alignment horizontal="right" vertical="top" wrapText="1"/>
      <protection locked="0"/>
    </xf>
    <xf numFmtId="0" fontId="11" fillId="2" borderId="15" xfId="2" applyFont="1" applyFill="1" applyBorder="1" applyAlignment="1" applyProtection="1">
      <alignment horizontal="center" vertical="center" wrapText="1"/>
    </xf>
    <xf numFmtId="0" fontId="11" fillId="3" borderId="0" xfId="2" applyFont="1" applyFill="1" applyBorder="1" applyAlignment="1">
      <alignment horizontal="center" wrapText="1"/>
    </xf>
    <xf numFmtId="0" fontId="11" fillId="3" borderId="0" xfId="2" applyFont="1" applyFill="1" applyBorder="1" applyAlignment="1">
      <alignment horizontal="center"/>
    </xf>
    <xf numFmtId="0" fontId="11" fillId="3" borderId="0" xfId="2" applyFont="1" applyFill="1" applyBorder="1" applyAlignment="1">
      <alignment horizontal="center" wrapText="1"/>
    </xf>
    <xf numFmtId="0" fontId="11" fillId="2" borderId="17" xfId="2" applyFont="1" applyFill="1" applyBorder="1" applyAlignment="1">
      <alignment horizontal="center" wrapText="1"/>
    </xf>
  </cellXfs>
  <cellStyles count="10">
    <cellStyle name="=C:\WINNT\SYSTEM32\COMMAND.COM" xfId="3"/>
    <cellStyle name="Millares" xfId="1" builtinId="3"/>
    <cellStyle name="Millares 13" xfId="6"/>
    <cellStyle name="Millares 2" xfId="4"/>
    <cellStyle name="Millares 2 2" xfId="9"/>
    <cellStyle name="Normal" xfId="0" builtinId="0"/>
    <cellStyle name="Normal 2" xfId="2"/>
    <cellStyle name="Normal 2 2" xfId="8"/>
    <cellStyle name="Normal 70" xfId="7"/>
    <cellStyle name="Normal 9" xfId="5"/>
  </cellStyles>
  <dxfs count="14">
    <dxf>
      <numFmt numFmtId="35" formatCode="_-* #,##0.00_-;\-* #,##0.00_-;_-* &quot;-&quot;??_-;_-@_-"/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numFmt numFmtId="35" formatCode="_-* #,##0.00_-;\-* #,##0.00_-;_-* &quot;-&quot;??_-;_-@_-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2.xml"/><Relationship Id="rId4" Type="http://schemas.openxmlformats.org/officeDocument/2006/relationships/pivotCacheDefinition" Target="pivotCache/pivotCacheDefinition1.xml"/><Relationship Id="rId9" Type="http://schemas.openxmlformats.org/officeDocument/2006/relationships/calcChain" Target="calcChain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Erika Jazmin Ortega Campos" refreshedDate="42578.431090509257" createdVersion="4" refreshedVersion="4" minRefreshableVersion="3" recordCount="55881">
  <cacheSource type="worksheet">
    <worksheetSource ref="A8:C5639" sheet="RBM"/>
  </cacheSource>
  <cacheFields count="3">
    <cacheField name="Código" numFmtId="1">
      <sharedItems containsSemiMixedTypes="0" containsString="0" containsNumber="1" containsInteger="1" minValue="511" maxValue="569" count="21">
        <n v="511"/>
        <n v="541"/>
        <n v="565"/>
        <n v="569"/>
        <n v="512"/>
        <n v="521"/>
        <n v="522"/>
        <n v="523"/>
        <n v="529"/>
        <n v="531"/>
        <n v="532"/>
        <n v="549"/>
        <n v="561"/>
        <n v="562"/>
        <n v="563"/>
        <n v="564"/>
        <n v="566"/>
        <n v="567"/>
        <n v="515"/>
        <n v="519"/>
        <n v="550"/>
      </sharedItems>
    </cacheField>
    <cacheField name="Descripción del Bien Mueble" numFmtId="0">
      <sharedItems count="2544">
        <s v="MINIGRABADORA"/>
        <s v="MOB Y EQUIPO"/>
        <s v="MAQUINA DE ESCRIBIR ELECTRONICA OLIVETTI"/>
        <s v="PROYECTOR SONY CX21 ULTRAPORTATIL LCD 2100XG"/>
        <s v="PIZARRON BLANCO P01218 1.2OX* 1.80"/>
        <s v="SILLA EJECUTIVA LIDER NEGRA"/>
        <s v="FLASH SPEEDLITE 580"/>
        <s v="LENTE EF 75 MM"/>
        <s v="LAMPARA DE LED PARA CAMARA SONY"/>
        <s v="TRIPIE SONY"/>
        <s v="TRIPIE PARA EXTERIOR P CAMARA SONY"/>
        <s v="CAMARA SONY DE VIDEO"/>
        <s v="CAMARA DIGITAL MARCA CANNON"/>
        <s v="GRABADORAS"/>
        <s v="CAMARA DIGITAL PANTALLA 2.5 8 MP 15 X ZOOM SONY"/>
        <s v="SILLON EJECUTIVO RESPALDO ALTO(4)"/>
        <s v="SILLA PARA VISITAS TRINEO SIN BRASOS"/>
        <s v="MODULO EJECUTIVO EN CHAPA DE MADERA"/>
        <s v="MODULO EJECUTIVO EN CHAPA DE MADERA "/>
        <s v="MESA DE JUNTAS CIRCULAR SIMETRICA"/>
        <s v="MESA PARA PROYECTOR"/>
        <s v="MESA JUNTAS OVAL"/>
        <s v="PAGO DE MOBILIARIO LICITACION PUBLICA NACIONAL"/>
        <s v="CAMARA DIGITAL DSC-W230"/>
        <s v="NOBREAK CDP 900VA"/>
        <s v="VIDEOPROYECTOR MARCA VIEWSONIC"/>
        <s v="ARCHIVERO VERTICAL 3 GAVETAS"/>
        <s v="ARCHIVERO"/>
        <s v="ARCHIVERO 3 GAVETAS"/>
        <s v="SILLON DE VISITAS FIJO NEGRO"/>
        <s v="SILLON EJEJCUTIVO RESPALDO ALTO NEGRO"/>
        <s v="SILLON EJECUTIVO RESPALDO BAJO NEGRO"/>
        <s v="SUMINISTRO E INSTALACIONES DE MODULOS DE ATENCION (8)"/>
        <s v="SUMINISTRO E INSTALACIONES DE MODULOS DE AREA DE PRIVADOS (4)"/>
        <s v="SACAPUNTAS ELECTRONICO OFICCE DEPPOT"/>
        <s v="TRITURADORA FELLOWES P57CS"/>
        <s v="CAMARA DIGITAL 10 MPX SILVER 2.7"/>
        <s v="PROYECTOR SONY ULTRAPORTATIL LCD 2100XGA"/>
        <s v="MODULO EJECUTIVO EN CHAPA DE MADERA ESCRITORIO PEDESTA DERECHO"/>
        <s v="SILLON EJECUTIVO RESPALDO ALTO"/>
        <s v="ARCHIVERO VERTICAL DE 3 GAVETAS"/>
        <s v="TELEFONO OPTI POINT NEGRO SIEMEN"/>
        <s v="ARCHIVERO METALICO 4 GAVETAS"/>
        <s v="SILLON EJECUTIVO RESPALDO MEDIO"/>
        <s v="ARCHIVERO VERTICAL 2 GAVETAS"/>
        <s v="ACTUALIZACION Y AMPLIACION DE CONMUTADOR ISSEG"/>
        <s v="EQUIPOS Y APARATOS DE COMUNICACIÓN Y TELECOMUNICACION"/>
        <s v="GABINETES HC-ENCI-20-80 INCLUYE R-HC-110-JP 12-80 Y REGULADOR"/>
        <s v="AIRE TIPO MINI SPLIT MARCA LG"/>
        <s v="TELEFONOS"/>
        <s v="MOB Y EQ"/>
        <s v="AIRE ACONDICIONADO MARCA YORK DE STR"/>
        <s v="BIENES INFORMATICOS PARA UN SISTEMA DE RECUPERACION"/>
        <s v="1SISTEMA DE TELECOMUNICACIÓN DIG. SIEMENS HIPATH 3550"/>
        <s v="SILLA OPERATIVA"/>
        <s v="SISTEMA CONTRA INCENDIO BASADO EN EQUIPO PROCESADOR NOTIFER Y EN EXPULCION DE GS PARA SITE"/>
        <s v="UPS MARCA LIEBERT MOD NX-20 DE 20KVA DE CAPACIDAD"/>
        <s v="COMPRESOR DE AIRE PORTATIL (2)"/>
        <s v="SWTCH ARUBA NETWORKS"/>
        <s v="ROTOMARTILLO SDS PLUS"/>
        <s v="CAMARA DIGITAL 10 MPX ZOOM OPTICO 5X SILVER 207"/>
        <s v="KIT CAMARA DIGITAL  REFLEX 10.2 MPX"/>
        <s v="VIDEOCAMARA SONY DCR-DVD610"/>
        <s v="PANTALLA DALITE TRIPIE PICTURE K2.44"/>
        <s v="CAFETERA MOULINEX 10TZ M/FG1110ME"/>
        <s v="SILLA FIJA DE VISITAS CUATRO PATAS , RESPALDO MEDIO SIN BRAZOS NEGRA"/>
        <s v="CAFETERA 30 TAZAS TURMIX COLOR ACE TURMIX"/>
        <s v="SILLON EJECUTIVO RESPALDO ALTO "/>
        <s v="SOFA DE 3 PLAZAS CON BRAZOS"/>
        <s v="SILLA FIJA VISITA TIPO TRINEO"/>
        <s v="FAX LASER 2820"/>
        <s v="DIADEMA INALAMBRICA P/ TELEFONO ANALOGO"/>
        <s v="BUFFER TCP/IP"/>
        <s v="TELEFONO ANALOGO SIN PANTALLA TECLA MUTE"/>
        <s v="SISTEMA DE AIRE DE PRESICION APC INROW"/>
        <s v="TELEFONO IP OPTIPOINT 400 ENTRY ARTIC"/>
        <s v="PIZARRON ROBUS BLANCO 1.20 X 2.40"/>
        <s v="MAMPARA VENTANA"/>
        <s v="10 MAMPARA SOLIDA"/>
        <s v="CAMARA DE VIGILANCIA PARA INTERIOR MARCA VIVOTECK"/>
        <s v="CAMARA DE VIDEOVIGILANCIA PARA EXTERIOR MODELO IP7361 MARCA VIVOTEK"/>
        <s v="GABINETE PARA SERVIDORES Y TELEFONIA MARCA NORTH OPTIMAX"/>
        <s v="2 MODULO TIPO CRUCETA ISLA PARA 4 PERSONAS COLOR OYAMEL"/>
        <s v="4 ESCRITORIO EN L  COLOR OYAMEL"/>
        <s v="2 PINTARRON BLANCO"/>
        <s v="SILLON EJECUTIVO RESPALDO MEDIO "/>
        <s v="5 PINTARRON BLANCO"/>
        <s v="CAMARA DE VIDEO VIGILANCIA PARA INTERIOR MARCA VIVOTEC"/>
        <s v="7 CAMARA DIGITAL MARCA SONY COLOR NEGRI"/>
        <s v="TRITURADORA DE DOCUMENTOS MARCA GBC"/>
        <s v="HIPATH POWER CARD LAN CABLE , OPENSTAGE, EUROSET"/>
        <s v="PROYECTOR INFOCUS "/>
        <s v="HIPATH, EXPANSIÓN BOX, POWER , LAN CABLE, DIADEMA INALAMBRICA"/>
        <s v="4 DOMO PROFESIONAL MARCA VIVOTEC"/>
        <s v="BASCULA CONTADORA TORREY "/>
        <s v="MODULO TIPO RECEPCION"/>
        <s v="PROTECTORA Y FIRMADORA DE CHEQUES"/>
        <s v="10 CAMARA DE SEGURIDAD PARA EXTERIOR"/>
        <s v="17 CAMARA DE SEGURIDAD PARA EXTERIOR"/>
        <s v="NO BREAK"/>
        <s v="CAMARA DE SEGURIDAD"/>
        <s v="LINEA H LIBRERO MODULAR 1.20X0.37X1.85"/>
        <s v="VENTILADOR DE PEDESTAL"/>
        <s v="DESTRUCTOR DE DOCUMENTOS "/>
        <s v="DVD, CAMARA DIGITAL Y VIDEOGRABADORA"/>
        <s v="LIBRERO MODULAR CON PUERTAS Y ENTREPAÑOS COLOR PERLA NEGRO"/>
        <s v="SOFA DE DOS PLAZAS"/>
        <s v="INVERNADERO DE 68.4 M2 CON CUBIERTA PLASTICA"/>
        <s v="MOBILIARIO COORD DE PRESTACIONES"/>
        <s v="ENFRIADOR DE AGUA FRIA Y CALIENTE MARCA PURESA BLANCO HC 500"/>
        <s v="CAMARA DIGITAL PANTALLA2.5 8 MP 15 X ZOOM SONY"/>
        <s v="ARCHIVERO DE PEDESTAL BAJO MOVIL C/1 GAVETA ARCHIVADORA"/>
        <s v="MODULO L CON CUBIERTAS EN LAMINADO"/>
        <s v="MODULO TIPO RECEPCION PARA 2 PERSONAS "/>
        <s v="2 TELEVISORES LCD SONY M/KLD MXS 40M4000"/>
        <s v="MODULO DE RECEPCION PARA 3 PERSONAS DE 4.5X .80M "/>
        <s v="MESA DE JUNTAS CIRCULAR DE 1.20 X 75 CM"/>
        <s v="1 ARCHIVERO DE PEDESTAL BAJO MOVIL"/>
        <s v="CAFETERA DE ACERO INOXIDABLE MARCA GENERAL ELECTRIC"/>
        <s v="1 GAVINETE UNIVERSAL MARCA VANGUARD"/>
        <s v="BANCAS, SILLAS, LOKERS, MODULO"/>
        <s v="MODULO TIPO SEMI EJECUTIVO"/>
        <s v="ARCHIVERO VERTICAL"/>
        <s v="MESA DE JUNTAS CIRCULAR "/>
        <s v="GAVINETE TIPO CLOSET"/>
        <s v="2 LIBRERO  "/>
        <s v="GAVINETE UNIVERSAL"/>
        <s v="REFRIGERADOR 2 PUERTAS"/>
        <s v="ARCHIVEROS METALICOS"/>
        <s v="CONJUNTO EJECUTIVO CUBIERTA DE GOTA"/>
        <s v="CONJUNTO EJECUTIVO CUBIERTA PENINSULA"/>
        <s v="CONJUNTO DE MODULOS OPERATIVOS"/>
        <s v="AIRE ACONDICIONADO TIPO MINI-SPLIT DE 3 T.R. 36,000 BTU/H A 220 VOLTS"/>
        <s v="3 CALCULADORAS ELECTRONICA OLIPRINT"/>
        <s v="MODULO DE TRABAJO"/>
        <s v="SILLA EJECUTIVA CON RESPALO "/>
        <s v="SILLA FIJA DE VISITAS "/>
        <s v="SILLA SECRETARIAL (14 PZAS)"/>
        <s v="MAQUINA ESCRIBIR ELECTRICA ORBITYPE 830290"/>
        <s v="EQUIPO DE AIRE ACONDICIONADO"/>
        <s v="ARCHIVERO MOVIL 2 GAVETAS COLOR TERRA METALICOS"/>
        <s v="ESPASET CREDENZA CON ARCHIVERO (3)"/>
        <s v="MESA CUBIERTA EN GOTA 1.80*0.90*0.70 MTS"/>
        <s v="SILLON EJECUTIVO CON RESPALDO ALTO "/>
        <s v="EUROSET 5020 BEIGE"/>
        <s v="ARCHIVERO DE PEDESTAL BAJO MOVIL  "/>
        <s v="2 TELEFONO ANALOGO CON PANTALLA"/>
        <s v="MESA DE JUNTAS 180 x 90 STEELE"/>
        <s v="SILLON DE VISITAS RESPALDO MEDIO STEELE"/>
        <s v="MODULO EJECUTIVO EN CHAPA DE MADERA PEDESTA DERECHO"/>
        <s v="PEDESTAL ALTO FIJO DE 3 GAVETAS "/>
        <s v="ARCHIVERO DE PEDESTAL BAJO MOVIL"/>
        <s v="SILLA FIJA DE VISITA 4 PATAS"/>
        <s v="ENFRIADOR DE AGUA"/>
        <s v="LIBRERO PTAS INF 1.20*.60*.75"/>
        <s v="OPTIPOINT 500 ENRY"/>
        <s v="VIDEO PROYECTOR MARCA BENQ MODELO MP515"/>
        <s v="DESTRUCTORA DE DOCUMENTOS"/>
        <s v="2 SILLON EJECUTIVO"/>
        <s v="FRIGOBAR WHIRPOOL MOD. WRP05 NEGRO ACERO INOX."/>
        <s v="ESCRITORIOS EJECUTIVOS EN L PRIM"/>
        <s v="CALCULADORAS ELECTRONICAS OLIVETTI"/>
        <s v="MESA DE JUNTAS CIRCULAR"/>
        <s v="SILLA SECRETARIAL(5)"/>
        <s v="SILLON EJECUTIVO MARCA REQUIEZ"/>
        <s v="2 ESCRITORIO EN FORMA DE GOTA IZQUIERDA "/>
        <s v="2 ESCRITORIO EN FORMA DE GOTA DERECHA"/>
        <s v="LINEA H LIBRERO MODULAR DE 120X37X185 CM"/>
        <s v="GENERAL ELECTRIC ENFRIADOR Y CALENTADOR CON ALACENA"/>
        <s v="RELOJ CHECADOR MARCA AMANO"/>
        <s v="4 TELEFONO ANALOGO CON PANTALLA E IDENTIFICADOR DE LLAMADA"/>
        <s v="TRITURADORA GBC"/>
        <s v="SALA PARA RECIBIDOR MODULO"/>
        <s v="SILLAS PARA DEPTO COBRANZA"/>
        <s v="SILLA DE VISITA COLOR NEGRO"/>
        <s v="CALCULADORA OLIMPRI"/>
        <s v="ARCHIVEROS METALICOS 4 GAVETAS"/>
        <s v="ARCHIVEROS METALICOS 3 GAVETAS"/>
        <s v="3 ARCHIVEROS"/>
        <s v="CAJA DE SEGURIDAD"/>
        <s v="3 AIRES ACONDICIONADOS TIPO MINI-SPLIT DE 3 T.R. 36,000 BTU/H A 220 VOLTS"/>
        <s v="MULTIFUNCIONAL BROTHER MCF7220"/>
        <s v="8 ARCHIVEROS DE 4 GAVETAS"/>
        <s v="VIDEO PROYECTOR POWERLITE 1700 XGA "/>
        <s v="SILLON SEMIEJECUTIVO DE RESPALDO BAJO"/>
        <s v="KIT Q. NOVA"/>
        <s v="PANTALLA ELECTRONICA MOD. LT-213C"/>
        <s v="PROYECTOR SONY PORTATIL 2200LUM SVGA 3."/>
        <s v="TELEVISOR DE LCD SONY M/KDL MXS 500M5000 "/>
        <s v="GRABADORA DIGITAL ICD-P520"/>
        <s v="TV LCD 26&quot; SONY 26ML130"/>
        <s v="5 CONJUNTOS EJECUTIVOS"/>
        <s v="5 SILLA SECRETARIAL RESPALDO MEDIO TAPIZADO EN TELA COLOR NEGRO"/>
        <s v="2 SILLA FIJA DE VISITA 4 PATAS TAPIZADO EN TELA COLOR AZUL PLUMBAGO"/>
        <s v="4 SILLA FIJA DE VISITA 4 PATAS RESPALDO MEDIO SIN BRAZOS TAPIZADO EN TELA COLOR NEGRA  ESTRUCTURA DE ACERO"/>
        <s v="8 SILLON EJECUTIVO RESPALDO MEDIO"/>
        <s v="SILLA APILABLE ALESSANDRA"/>
        <s v="4 SILLON EJECUTIVO RESPALDO ALTO"/>
        <s v="4 SILLON EJECUTIVO RESPALDO BAJO"/>
        <s v="32 CUBIERTA RECTA INCLUYE SOPORTERIA Y PEDESTAL"/>
        <s v="10 ESCRITORIO EN L INCLUYE PEDESTAL DE 3 GAVETAS"/>
        <s v="CREDENZA INCLUYE ARCHIVEROS LATERALES"/>
        <s v="MESA DE TRABAJO RECTA"/>
        <s v="27 MAMPARA DE SOBREPONER"/>
        <s v="MODULO EN L "/>
        <s v="3 ESCRITORIO SEMI EJECUTIVO EN L "/>
        <s v="MODULO DE RECEPCION PARA 3 PERSONAS"/>
        <s v="4 CUBIERTA RECTA INCLUYE PEDESTAL DE 2 GAVETAS"/>
        <s v="ESCRITORIO EN L INCLUYE PEDESTAL DE 3 GAVETAS"/>
        <s v="ESCRITORIO MODULAR PARA 2 PERSONAS"/>
        <s v="ESCRITORIO DE TRABAJO PARA 1 PERSONA"/>
        <s v="MESA DE TRABAJO RECTA DE 3M "/>
        <s v="MODULO TIPO CRUCETA P/4 PERSONAS"/>
        <s v="MAMPARA DE SOBREPONER CON TRANSICION EN TELA"/>
        <s v="MESA DE TRABAJO RECTA  "/>
        <s v="CUBIERTA RECTA INCLUYE SOPORTERIA Y PEDESTAL"/>
        <s v="SILLON EJECUTIVO RESPALDO ALTO EN TELA"/>
        <s v="UNA BANCA DE 4 PLAZAS EN TELA"/>
        <s v="3 ESCRITORIO SEMI EJECUTIVO "/>
        <s v="MESA CIRCULAR"/>
        <s v="MESA DE TRABAJO ESQUINERA"/>
        <s v="4 ESTANTE TIPO ESQUELETO"/>
        <s v="4 SILLA TIPO CAJERO TAPIZADA EN TELA FRAPE TERRA"/>
        <s v="18 SILLON FIJO PARA VISITAS BASE TRINEO RESPALDO MEDIO "/>
        <s v="3 SILLON EJECUTIVO BASE TRINEO RESPALDO BAJO"/>
        <s v="1 SILLON EJECUTIVO BASE TRINEO RESPALDO BAJO"/>
        <s v="3 TELEFONO INALAMBRICO IDENTIFICADOR DE LLAMADAS"/>
        <s v="2 DIADEMAINALAMBRICA PARA TELEFONO ANALOGO DIGITAL"/>
        <s v="2 TELEFONO OPTIPOINT 500 ENTRY"/>
        <s v="6 TELEFONO OPTIPOINT BASIC"/>
        <s v="SILLA FIJA PARA VISITAS"/>
        <s v="BASCULA"/>
        <s v="ELECTROCARDIOGRAFO"/>
        <s v="MOBILIARIO "/>
        <s v="CAMINADORA"/>
        <s v="ELECTROCARDIOGRAFOMARCA BIONET MOD CARDIOCARE EKG-2000"/>
        <s v="ENMICADORA HEAT SEAL"/>
        <s v="PANTALLA DALITE ELECTRONIC"/>
        <s v="VIDEOPROYECTOR SONY VPL"/>
        <s v="BICICLETA ELIPTICA MODELO 425 A ARC"/>
        <s v="BICICLETA PARA SPINNING MARCA BODY SOLID"/>
        <s v="REMADORA MODELO POWER-01"/>
        <s v="DVD SEAK ADVANCED PROGRESSIVE"/>
        <s v="BLY-KAY HOME THEATER SISTEM TEATRO EN CASA"/>
        <s v="ENFRIADOR DE AGUA BLANCO G.E."/>
        <s v="MODULO JECUTIVO EN MELAMINA COLOR TANGERINA"/>
        <s v="ESTUCHE DE DIAGNOSTICO"/>
        <s v="CHISLONG DE PATA DE GALLO"/>
        <s v="BASCULA PESA PERSONAS"/>
        <s v="ANALIZADOR DE GRASA ABDOMINAL"/>
        <s v="EQUIPO DE HEMATOLOGIA"/>
        <s v="ANALIZADOR DE COMPOSICION SEGMENTAL"/>
        <s v="BASCULA MECANICA"/>
        <s v="ASPIRADORA"/>
        <s v="ENFRIADOR Y CALENTADOR"/>
        <s v="ROTOMARTILLO"/>
        <s v="MOBILIARIO Y EQUIPO"/>
        <s v="GRABADORA "/>
        <s v="2 ROTOMARTILLO SDS "/>
        <s v="RELOJ CHECADOR MARCA AMANO PIX3000X/A03"/>
        <s v="ESMERIL DE BANCO MOD GB800"/>
        <s v="TALADRO DE COLUMNA PEDESTAL MOD DP300L"/>
        <s v="TIJERA CORTA ARBOLES MOD LP1000 BD"/>
        <s v="PODADORA A GASOLINA 20&quot; 5HP (3 DE $3200 C/U)"/>
        <s v="LIJADORA"/>
        <s v="LIJADORA DE BANDA"/>
        <s v="DESTORNILLADOR INALAMBRICO (2 DE $1376.69 C/U)"/>
        <s v="TALADRO DESTORNILLADOR (2 DE $4687.34 C/U)"/>
        <s v="ESMERILADORA 6500"/>
        <s v="ROTOMARTILLO SDS INAL"/>
        <s v="TALADRO 3/8&quot;"/>
        <s v="HIDROLAVADORA TRUPER"/>
        <s v="DESBROZADORA DE GASOLINA TRUPER DES-25 (3 DE $1187.45 C/U)"/>
        <s v="EQUIPO PARA LIMPIEZA DE INYECTORES DE AEROSOL"/>
        <s v="EQUIPO PARA LIMPIEZA DE INYECTORES DE BOYA"/>
        <s v="ESCANER SERIE 7054808"/>
        <s v="ESCALERA DE TIJERA Y EXTENCION DE 2 MTS MARCA CUPRUM"/>
        <s v="ESCALERA DE 1 EXTENCION DE 8 PELDAÑOS"/>
        <s v="ENGARGOLADORA MASTER"/>
        <s v="REFRIGERADOR SILVER G.E."/>
        <s v="REBAJADORA DE WALT DW 618"/>
        <s v="GENERADOR 5.5 KVA"/>
        <s v="ESCALERA DE EXTENCION DE 24 ESCALONES"/>
        <s v="3 TALADRO DESTORNILLADOR"/>
        <s v="SIERRA CIRCULAR"/>
        <s v="SIERRA ANGULAR"/>
        <s v="SIERRA CALADORA"/>
        <s v="2 ESCALERAS 6 PELDAÑOS. 1 ESCALERA 8 PELDAÑOS Y 1 ESCALERA 4 PELDAÑOS"/>
        <s v="GUILLOTINA DE 45 CMS AQUILES"/>
        <s v="CAMARA DIGITAL 10 MPX ZOOM OPT 5X SILVER 2.7"/>
        <s v="2 TALADROS DESTORNILLADOR"/>
        <s v="3 SILLA SECRETARIAL RESPALDO ALTO TAPIZADO EN TELA COLOR NEGRO ESTRUCTURA NEGRA"/>
        <s v="6 SILLA FIJA VISITA 4 PATAS RESPALDO MEDIO SIN BRAZOS COLOR NEGRO "/>
        <s v="5 EXTINTOR NUEVO 4.5 KG"/>
        <s v="2 TELEFONO PANASONIC"/>
        <s v="TALADRO ROTOMARTILLO"/>
        <s v="ROTOMARTILLO SOS INAL"/>
        <s v="ESMERIL DE BANCO"/>
        <s v="ESCALERA DE TIJERA DOBLE PELDAÑO"/>
        <s v="ESCALERA DE EXTENSION DE FIBRA DE VIDRIO"/>
        <s v="POLIETILENO CON TAPA COMPOSTA"/>
        <s v="HIDROLAVADORA ELECTRICA"/>
        <s v="NOBREAK"/>
        <s v="MESA DE JUNTAS CIRCULAR COLOR GRAFITO"/>
        <s v="LIBRERO MODULAR COLOR PERAL"/>
        <s v="TELEFONO OPTIPOINT ADVANCE"/>
        <s v="CAMARA DIGITAL MARCA FUJIFILM"/>
        <s v="VENTILADOR TIPO TORRE MARCA LASKO"/>
        <s v="2 ASPIRADORA INDUSTRIAL MARCA KOBLENZ"/>
        <s v="7 RADIO 2 VIAS MIDLAND"/>
        <s v="TELEFONO INALAMBRICO CON IDENTIFICADOR DE LLAMADAS"/>
        <s v="2 DESTRUCTORA DE DOCUMENTOS"/>
        <s v="ENMICADORA DE USO PESADO"/>
        <s v="CAFETERA TERMICA OSTER MOD 3303 EN HACER INOX"/>
        <s v="EXTRACTOR DE ZANAHORIA INTERNACIONAL"/>
        <s v="ESTUFA ESPECIAL ESTRUCTURAL "/>
        <s v="TELEVISOR DE 40&quot; MARCA SONY"/>
        <s v="ENFRIADOR Y CALENTADOR DE AGUA MARCA POLAR"/>
        <s v="3 TERMOHIGROMETRO DIGITAL MARCA HANNA"/>
        <s v="PINTARRON BLANCO"/>
        <s v="2 DESBOZADORA DE GASOLINA MARCA TRUPER"/>
        <s v="HORNO DE MICROONDAS"/>
        <s v="9 LOCKER "/>
        <s v="CAMARA DIGITAL SONY"/>
        <s v="ENGARGOLADORA DUAL"/>
        <s v="2 TALADRO ROTO MARTILLO"/>
        <s v="4 DESTORNILLADOR TABLAROCA"/>
        <s v="4 ROTOMARTILLO"/>
        <s v="PODADORA DE PASTO"/>
        <s v="ARCHIVERO VERTICAL DE 4 GAVETAS METALICO"/>
        <s v="2 SILLONES, SEMI EJECUTIVO RESPALDO BAJO TAPIZADO EN TELA AZUL ELECTRICO CON BASE TIPO TRINEO"/>
        <s v="ESTANTERIA"/>
        <s v="KIT PC 5003C PC 5010 PCB LCD5501(ALARMA)"/>
        <s v="VENTILADOR INDUSTRIAL METALICO DE TECHO 3 ASPAS C/REMOTO"/>
        <s v="MOBILIARIOY EQUIPO DE ESTABLECIMIENTO"/>
        <s v="GAVINETE UNIVERSAL METALICO CON 4 ENTREPAÑOS"/>
        <s v="CAJA FUERTE"/>
        <s v="ARCHIVERO DE 4 GAVETAS"/>
        <s v="ESCALERA DE 4 PELDAÑOS DE TIJERA AMBOS LADOS MARCA CUPRUM"/>
        <s v="CAJON DE DINERO"/>
        <s v="SILLA SECRETARIAL (2)"/>
        <s v="ESTANTERIA POSTE PARED"/>
        <s v="ENTREPAÑO ESTANTERIA PARA FARMACIAS"/>
        <s v="GABINETE UNIVERSAL METALICO"/>
        <s v="ESTANTERIA ZOCLO ARMAR"/>
        <s v="ESTANTERIA CANAL ARMAR"/>
        <s v="ESTANTERIA ZOCLO FRONTAL"/>
        <s v="ESTANTERIA CHAROLA PISO"/>
        <s v="POSTE ESTANDAR 213 CNS CAL 16"/>
        <s v="ESCUADRA TRIANGULAR 76X76 CMS CAL 20"/>
        <s v="1GABINETE UNIVERSAL METALICO /"/>
        <s v="BOTE DE BASURA CON MECANISMO DE APERTURA Y FUNC. ASIENTO"/>
        <s v="MESA MAYO C/CHAROLA DE BASE CROMADO Y CHAROLA DE ACERO"/>
        <s v="ESTANTERIA TABLERO METALICO"/>
        <s v="ESTANTERIA ENTREPAÑO 122X46"/>
        <s v="ARCHIVERO VERTICAL 4 GAVETAS"/>
        <s v="VITRINA CON CAJON PARA CONSULTORIO"/>
        <s v="BASCULA PARA BEBE CAPACIDAD DE 18KG CON CHAROLA"/>
        <s v="ESCALERA DE 1 PELDAÑO TUBULAR CALIBRE 18"/>
        <s v="SILLA SECRETARIAL (1)"/>
        <s v="ESTANTERIA MOSTRADOR CAJ"/>
        <s v="COFRE DE SEGURIDAD CON ROTARY PROLAMI DE 40X40X40"/>
        <s v="SILLA APILABLE CUATRO PATAS (2 DE $258 C/U)"/>
        <s v="BIOMBO DE 3 HOJAS DE LARGO MAX 1.70 CM"/>
        <s v="ESTANTERIA CABECERA "/>
        <s v="2 BIOMBO DE 3 HOJAS DE LARGO MAX 1.70 CM"/>
        <s v="2 VITRINA CON CAJON PARA CONSULTORIO"/>
        <s v="2 BOTE DE BASURA CON MECANISMO DE APERTURA Y FUNC. ASIENTO"/>
        <s v="2 MESA PASTEUR CUBIERTA Y ENTREPAÑOS DE ACERO INOX C/CAJON"/>
        <s v="2 MESA MAYO C/CHAROLA DE BASE CROMADO Y CHAROLA DE ACERO"/>
        <s v="2 BANCO GIRATORIO SIN RUEDAS TUBULAR CROMADO"/>
        <s v="MUEBLE CAJ CAN CRI DE 120X55X155 C"/>
        <s v="MOSTRADOR CAJ ENT MER DE 60X55X95"/>
        <s v="ESCRITORIO SECRETARIAL"/>
        <s v="SILLA PARA VISITAS MOD 46-TE"/>
        <s v="ESTANTERIA ENTREPAÑO"/>
        <s v="ESTANTERIA ESCRITORIO"/>
        <s v="ESTANTERIA VITRINA"/>
        <s v="EQUIPO MEDICO"/>
        <s v="VITRINA EXH COM PRE CUR PUE"/>
        <s v="ESCRITORIO ESC DE 120X60X70 CM"/>
        <s v="BASCULA PARA ADULTO P/MEDIA DE PESO"/>
        <s v="SILLA APILABLE CUATRO PATAS (8 DE $258 C/U)"/>
        <s v="REFRIGERADOR 3.7 p3 1 PTA SILVER G.E."/>
        <s v="MESA PASTEUR CUBIERTA Y ENTREPAÑOS DE ACERO INOX C/CAJON"/>
        <s v="ESTANTERIA VITRINA EXH"/>
        <s v="ESCALERA DE 4 PELDAÑOS "/>
        <s v="VENTILADOR DE TECHO "/>
        <s v="SILLA PARA CAJERO RESPALDO DE CONTACTO PERMANENTE , DESCANSA PIER, "/>
        <s v="2 CAMARA DIGITAL SONY"/>
        <s v="2 SILLA APILABLE EN MEDIDAS DE .51 X 48X.825 CM"/>
        <s v="6 VENTILADOR DE TECHO"/>
        <s v="CAJA FUERTE DE SEGURIDAD MARCA BTV"/>
        <s v="REFRIG/FRIGOBAR G.E. M/JES1642SF"/>
        <s v="CAJON DE DINERO TAMAÑO 411 X 417 X 110"/>
        <s v="ENTREPAÑO PARA CABECERA"/>
        <s v="ENTREPAÑOS PARA FARMACIA METALICOS"/>
        <s v="POSTE DE GONDOLA DE PARED"/>
        <s v="ENTREPAÑO METALICO DE 1.22 M"/>
        <s v="CHAROLAS DE PISO GONDOLA DE PARED"/>
        <s v="CABECERA DE ESTANTERIA"/>
        <s v="TABLEROS METALICOS PARA GONDOLA"/>
        <s v="MESA DE TRABAJO"/>
        <s v="ESTANTERIA PARA FARMACIA"/>
        <s v="MUEBLE LAVADORA"/>
        <s v="MUEBLE PARA CAJA"/>
        <s v="VITRINA 1.20  X .57 X .95 MTS."/>
        <s v="VITRINA 1.80  X .57 X .95 MTS."/>
        <s v="SILLA SECRETARIAL RESPALDO MEDIO TAPIZADO EN TELA COLOR NEGRO ESTRUCTURA NEGRA"/>
        <s v="SILLA APILABLE"/>
        <s v="2 ARCHIVERO VERTICAL METALICO DE 4 GAVETAS TAMAÑO OFICIO"/>
        <s v="2 ESCRITORIO SECRETARIAL DE 1.20 X .75X.75 METALICO"/>
        <s v="BIOMBO DE TRES HOJAS, MESA DE EXPLORACION, VITRINA MOD. FUTURO, BOTE DE BASURA Y BANQUETA DE 1 PELDAÑO"/>
        <s v="BANCO GIRATORIO, BASCULA PARA BEBE, MESA C/CHAROLA, MESA PASTEUR, BASCULA ADULTO"/>
        <s v="8 SILLA APILABLE EN MEDIDAS DE .51 X 48X.825 CM"/>
        <s v="MESA DE EXPLORACION"/>
        <s v="VITRINA MOD. FUTURO"/>
        <s v="BOTE DE BASURA"/>
        <s v="ARCHIVERO VERTICAL METALICO DE 4 GAVETAS TAMAÑO OFICIO"/>
        <s v="BIOMBO DE TRES HOJAS"/>
        <s v="MOBILIARIO"/>
        <s v="REFRIGERADOR "/>
        <s v="COFRE DE SEGURIDAD"/>
        <s v="10 LOCKERS"/>
        <s v="LIBRERO VERTICAL 3 ENTREPAÑOS"/>
        <s v="MODULO EJECUTIVO EN MELAMINA COLOR TANGERINA "/>
        <s v="LIBRERO MODULAR EN MELAMINA COLOR TANGERINA"/>
        <s v="ARCHIVERO HORIZONTAL OFICIO DE 3 GAVETAS"/>
        <s v="CAMARA DIGITAL MARCA SONY COLOR NEGRI"/>
        <s v="5 CAJONERA METALICA COLOR NEGRO"/>
        <s v="8 SILLAS SECRETARIALES RESPALDO MEDIO"/>
        <s v="ENFRIADOR DE AGUA FRIA CALIENTE MARCA G.E."/>
        <s v="GRABADORA DIGITAL DE AUDIO"/>
        <s v="TRITURADORA"/>
        <s v="CAFETERA"/>
        <s v="5 VENTILADOR DE TECHO"/>
        <s v="109 DETECTOR DE BILLETES FALSOS"/>
        <s v="TELEVISOR LCD SAMSUNG"/>
        <s v="31 ESTUCHE DE DIAGNOSTICO"/>
        <s v="VITRINA PARA CAJON DE CONSULTORIO"/>
        <s v="BOTE DE BASURA DE PEDAL"/>
        <s v="BIOMBO CROMADO"/>
        <s v="MESA PASTEUR CUBIERTA"/>
        <s v="MESA MAYO"/>
        <s v="BANCO GIRATORIO"/>
        <s v="ESCALERA DE 1 PELDAÑO"/>
        <s v="31 ESTETOSCOPIO LITMAN"/>
        <s v="BASCULA PESA BEBES"/>
        <s v="ENFRADOR Y CALENTADOR DE AGUA"/>
        <s v="TALADRO DESTORNILLADOR"/>
        <s v="CAMARAS FOTOGRAFICAS"/>
        <s v="EQUIPO PERIFONEO PARA CAMARA"/>
        <s v="ENMICADORA"/>
        <s v="CAMARA DIGITAL POWER SHOT"/>
        <s v="CONJUNTO SEMI EJECUTIVO LAMINADO"/>
        <s v="ESTACION OPERATIVA PARA 3 PERSONAS"/>
        <s v="VIDEOCAMARA SONY SR45 30 GB"/>
        <s v="MESA DE JUNTAS SEMIOVAL DE DOBLE COSTADO"/>
        <s v="5 MESAS DE CAFETERIA PARA EXTERIORES CON SOMBRILLA"/>
        <s v="REFRIG/FRIGOBAR G.E. M/TA04YB"/>
        <s v="ASPIRADORA/SOPL. B-DECKER BV2500"/>
        <s v="4 EXTINTOR NUEVO 6 KG"/>
        <s v="2 GABINETE PARA NMANGERA INDUSTRIAL"/>
        <s v="SILLON FIJO PARA VISITAS "/>
        <s v="CAMARA FOTOGRAFICA FUJIFILM MODELO S1500"/>
        <s v="5 COMPRESOR GONI"/>
        <s v="3 SILLAS SECRETARIA CON RESPALDO"/>
        <s v="SILLON EJECUTIVO RE RESPALDO ALTO C/BRAZOS, 6 SILLAS SPARTA SECRETARIAL"/>
        <s v="ARCHIVERO METALICO 4 GAVETAS REFORZADO GRIS ARENA MARCA GEBESA, 2 SILLAS SECRETARIALES MARCA ALBAR"/>
        <s v="REFRIGERADOR 2 PTAS. 14 p3 BLANCO WHIRLPOOL"/>
        <s v="TRANSPORTADOR"/>
        <s v="33 SILLA APILABLE NEGRO MARCA NAPOLES"/>
        <s v="SILLON FIJO P/VISITAS BASE SLIDE EN TELA"/>
        <s v="2 ESCRITORIO CON PORTA CPU"/>
        <s v="SILLA SECRETARIAL RESPALDO ALTO COLOR NEGRO"/>
        <s v="2 ESCRITORIO EJECUTIVO COLOR WENGE CON 2 CAJONES"/>
        <s v="MINICOMPONENTE MOD MHC-GTX888"/>
        <s v="3 VIDEO PROYECTOR MARCA VIEWSONIC"/>
        <s v="RADIOGRABADORA SONY"/>
        <s v="PARRILLA MABE"/>
        <s v="HORNO DE MICROONDAS MARCA DAEWO"/>
        <s v="CONGELADOR VERTICAL MARCA TORREY"/>
        <s v="SILLA FIJA DE VISITAS 4 PATAS"/>
        <s v="MODULO, MESA SILLON, SILLA, BANCA, LOCKERS"/>
        <s v="SILLA OPERATIVA DE RESPALDO ALTO"/>
        <s v="5 PATIN HIDRAULICO "/>
        <s v="3 ESCRITORIO OPERATIVO EN L"/>
        <s v="ESCRITORIO EJECUTIVO EN U"/>
        <s v="ESCRITORIO SEMIEJECUTIVO EN L"/>
        <s v="ESTACION OPERATIVA PARA 2 PERSONAS"/>
        <s v="2 ESTANTE CUBIERTO"/>
        <s v="2 ESTANTE REFACCIONARIO"/>
        <s v="12 MESA RECTANGULAR"/>
        <s v="ARCHIVERO METALICO 4 GAVETAS COLOR NEGRO MARCA LA PIEDAD"/>
        <s v="SILLA FIJA DE VISITA"/>
        <s v="CALCULADORA"/>
        <s v="CAMARA Y GRABADORA"/>
        <s v="BT CENTRO DE TRABAJO"/>
        <s v="ARCHIVERO DE 4 GAV"/>
        <s v="SILLON EJECUTIVO RESPALDO BAJO (7)"/>
        <s v="SILLON PARA VISITAS TRINEO"/>
        <s v="CONJUNTO SEMIEJECUTIVO LAMINADO"/>
        <s v="CONJUNTO EJECUTIVO (2)"/>
        <s v="ESTACION OPERATIVA PARA 4 PERSONAS"/>
        <s v="ESPASET CREDENZA CON ARCHIVERO"/>
        <s v="MESA RECTANGULAR MCA 1.80 X 60SIGMA "/>
        <s v="MESA RECTANGULAR MCA 1.20X 60SIGMA "/>
        <s v="PROYECTOR SONY ES7 LCD 2000 LUM SVGA 800 X 60"/>
        <s v="2 CALCULADORAS ELECTRONICAS MARCA OLIVETTI"/>
        <s v="SILLA DE VISITAS FIJA TIPO TRINEO RESPALDO MEDIO SIN BRAZOS"/>
        <s v="6 MESA CAFETERA"/>
        <s v="CALCULADORA ELECTRONICA"/>
        <s v="PANTALLA DATALITE"/>
        <s v="5 CALCULADORAS ELECTRONICAS OLIVETTI"/>
        <s v="SILLON DE VISITAS FIJO NEGRO(10)"/>
        <s v="SILLA SECRETARIAL(11)"/>
        <s v="SILLON EJECUTIVO RESPALDO ALTO(3)"/>
        <s v="SILLON EJECUTIVO RESPALDO BAJO"/>
        <s v="ARCHIVERO VERTICAL DE 3 GAVETAS (8)"/>
        <s v="CONJUNTO EJECUTIVO"/>
        <s v="MESA DE CENTRO RECTANGULAR NEGRO"/>
        <s v="SILLON DE RECEPCION DE DOS PLAZAS TAPIZADO (2)"/>
        <s v="MODULO DE RECEPCION"/>
        <s v="MODULO L CON PORTATECLADO Y CAJONES (12)"/>
        <s v="ESPASET CREDENZA CON ARCHIVERO (7)"/>
        <s v="MESA CIRCULAR DE 1.20 MTS."/>
        <s v="SISTEMA DE ACCESO Y SALIDA"/>
        <s v="LOCKER METALICO"/>
        <s v="VENTILADOR DE TORRE BIRTMAN"/>
        <s v="VENTILADOR DE TORRE 1.20 MTS 3 VEL TIMER"/>
        <s v="SILLA FIJA DE VISITA 4 PATAS, RESPALDO MEDIO, SIN BRAZOS AZUL"/>
        <s v="SOFA DE 2 PLAZAS CON BRAZOS EN MEDIDAS 1.45X.84X.76M."/>
        <s v="LOCKER METALICO CON PORTA TECLADO"/>
        <s v="MAQUINAS HIDROLAVADORAS"/>
        <s v="DETECTORES DE BILLETES FALSOS"/>
        <s v="SIST. DE CONTROL DE ACCESO VEHICULAR"/>
        <s v="EQUIPO PARA ESTACIONAMIENTOS"/>
        <s v="RELOJ CHECADOR MARCA AMANO IMPRESIÓN AM PM, RESERVA DE ENERGIA 72 HRS O 400 CHECADAS"/>
        <s v="2 NO BREAK "/>
        <s v="VIDEO SERVIDOR MARCA MARCH MODELO 4116S PARA CIRCUITO CERRADO"/>
        <s v="COMPRESOR DE 25 LTS"/>
        <s v="RELOJ CHECADOR"/>
        <s v="SILLO EJECUTIVO RESPALDO ALTO"/>
        <s v="CONTROL ACCESO VEHICULAR CONTRATO CRMSG/CV/05-08/001"/>
        <s v="VENTILADORES LAKEWOOD"/>
        <s v="CALCULADORA OLIPRINT MARCA OLIVETTI ELECTRONICAS MOD. 34"/>
        <s v="3 NO BREAK "/>
        <s v="14 CAMARA BALA PARA EXTERIORES"/>
        <s v="MOBILIARIO PARA MOD DE ESTAC SAN PEDRO"/>
        <s v="8 MAQUINAS HIDROLAVADORAS"/>
        <s v="8 RELOJ CHECADOR"/>
        <s v="SILLA DE CAJERO CON DESCANSAPIES"/>
        <s v="CAMARA FIJA(12), MONITOR , PTZ, TRACEPTOR (37), DVR, FUENTE (2)"/>
        <s v="GENERADOR 2.5 KVA"/>
        <s v="5 NO BREAK "/>
        <s v="MAQUINA HIDROLAVADORA PLUS"/>
        <s v="SILLA EJECUTIVA, RESPALDO BAJO"/>
        <s v="RADIO INTERCOM DE 14 CAN"/>
        <s v="6 JUEGOS DE ACCESORIOS PARA RAD"/>
        <s v="COMPRESO 2.5L C/ACCESORIOS Y MAN"/>
        <s v="TALADRO ROTOMARTILLO ROTO1/2N"/>
        <s v="ESCRITORIO"/>
        <s v="3 SILLAS DE VISITA ELIPTICA"/>
        <s v="2 ARCHIVERO VERTICAL"/>
        <s v="2 SPARTA SILLA CAJERO CONCHA"/>
        <s v="DESBROZADORA DE GASOLINA TRUPPER"/>
        <s v="ESCALERA EXTENSION "/>
        <s v="ESCALERA TIJERA"/>
        <s v="SISTEMA DE DETECCION VEHICULAR MARCA NEOLOGY"/>
        <s v="24 CAMARA BALA PARA EXTERIORES MODELO EV-133C-DWAVQ"/>
        <s v="RELOJES CHECADORES"/>
        <s v="CAMARA FIJA(42), MONITOR (2), PTZ(3), TRACEPTOR (73), DVR(3), FUENTE (3)"/>
        <s v="3 EXTINTOR NUEVO 6 KG"/>
        <s v="EQUIPO DE CONTROL VEHICULAR 3 ENTRADAS Y 3 SALIDAS A BASE DE BOLETOS"/>
        <s v="4 GENERAL ELECTRIC ENFRIADOR Y CALENTADOR CON ALACENA"/>
        <s v="CONTROL ACCESO VEHICULAR CONTRATO NO. CRMSG/CV/05-08/001"/>
        <s v="CAMARA FIJA(14), MONITOR (2), PTZ(1), TRACEPTOR (36), DVR(2), FUENTE (1)"/>
        <s v="7 CAMARA BALA PARA EXTERIORES MODELO EV-133C-DWAVQ"/>
        <s v="ENFRIADOR DE AGUA MARCA PURES"/>
        <s v="CALCULADORAS ELECTRICAS OLIVETTI"/>
        <s v="LOCKER METALICO 3 SILLAS PARA CAJERO"/>
        <s v="NOBREAK "/>
        <s v="CPU DE ESCRITORIO, (INSTALACIÓN, PUESTA MARCHA, CAPACITACIÓN)"/>
        <s v="RADIOS"/>
        <s v="16 CESTOS PAPELEROS"/>
        <s v="FOTOCOPIADORA"/>
        <s v="CALADORA ORBITAL Y ROTOMARTILLO"/>
        <s v="MAQUINARIA PARA SOLDAR, COMPRESOR, ESMERIL. ESMERILADORA"/>
        <s v="ESCALERA DE ALUMINIO"/>
        <s v="MESA RECTANGULAR PLEGABLE"/>
        <s v="SILLAS PLEGABLE TAPIZADA C/NEGRO (200 A $201 C/U)"/>
        <s v="ENTARIMADO DE 5X5 (16 TARIAMAS DE $4650 C/U)"/>
        <s v="GENERADOR EVANS 5600W "/>
        <s v="EQUIPO DE SONIDO"/>
        <s v="ESCALERA DE EXTENCION T-11 16 ESCALONES"/>
        <s v="JUEGOS INFANTILES"/>
        <s v="ESCALERA DE TIJERA 3.05 MTS"/>
        <s v="PORTAFOLIO EUROLINE"/>
        <s v="IPOD NANO 4 TH GEN 16GB SILVER"/>
        <s v="2 CREDENZA DE 1.40X.55 MTS EN COLOR MANDARINA"/>
        <s v="JUEGO INFANTIL DE MADERA"/>
        <s v="2 pantallas LCD"/>
        <s v="ESTANTERIA PARA FARMACIAS"/>
        <s v="MOB PARA NUEVA FARMACIA MORELIA 119"/>
        <s v="CUARTO FRIO"/>
        <s v="EQUIPO DE ALARMAS"/>
        <s v="ESCRITORIO EJECUTIVO DOS PEDESTALES"/>
        <s v="ESCALERA DE TIJERA 5 PELDAÑOS AMBOS LADOS MARCA CUPRUM"/>
        <s v="VENTILADORES INDUSTRIALES METALICO DE TECHO 3 ASPAS C/REMOTO"/>
        <s v="ALARMA"/>
        <s v="BANCA METALICA PARA PUBLICO"/>
        <s v="FAX CON CONTESTADORA"/>
        <s v="2 VENTILADORES INDUSTRIALES METALICO DE TECHO 3 ASPAS C/REMOTO"/>
        <s v="DETECTORA DE BILLETES FALSOS "/>
        <s v="ESTANTERIA CENTRAL"/>
        <s v="45 SILLA PLAGABLE ACOGINADA PRINTAFORM"/>
        <s v="44 SILLA PLAGABLE ACOGINADA PRINTAFORM"/>
        <s v="ANTENAS PARA ESTACION VIA SAT SURFBEAM"/>
        <s v="ESTANTERIA CABECERA"/>
        <s v="ESTANTERIA MUEBLE CAJ CAN"/>
        <s v="EQ. DE COMUNICACIÓN"/>
        <s v="ESTANTERIA MOSTRADOR"/>
        <s v="CAMARA FRIA"/>
        <s v="CAJAS DE SEGURIDAD"/>
        <s v="GABINETE UNIVERSAL DE 4 ENTREPAÑOS"/>
        <s v="ARCHIVERO 4 GAVETAS T/OFICIO"/>
        <s v="VITRINA CAJONERA SIN LUZ DE 180X58X95CMS"/>
        <s v="MUEBLE CAJA DE 120X55X155CMS"/>
        <s v="4 ESTANTES"/>
        <s v="MOBILIARIO Y EQUIPO DE ADMINISTRACION"/>
        <s v="KIT DE ADITAMENTOS PARA LIBROS"/>
        <s v="CAMARAS VIGILANCIA CIRCUITO CERRADO"/>
        <s v="VENTILADORES DE PEDESTAL"/>
        <s v="KIT DE ADITAMENTOS P/LIBROS Y DISCOS"/>
        <s v="CANASTILLAS PARA VATERIA DE 40X122CMS"/>
        <s v="EXTINTOR NUEVO 9 KG"/>
        <s v="EXTINTOR NUEVO 4.5 KG"/>
        <s v="BANCO PARA CAJERA CON RODILLO"/>
        <s v="CANASTILLA PARA VIDEO CASETTES Y LIBROS"/>
        <s v="PORTA PRECIOS DE PLASTICO"/>
        <s v="REFRIGERADOR"/>
        <s v="LOCKER"/>
        <s v="VENTILADOR DE TECHO"/>
        <s v="VITRINA ESQUINERA S/LUZ 113.9X58X95CMS"/>
        <s v="RECLAS. CTA. PZA. E01-80 4 JUL 06"/>
        <s v="CANASTILLA PARA BATERIA DE 40X122CMS"/>
        <s v="SILLA CAJERO"/>
        <s v="SILLA SECRETARIAL"/>
        <s v="MESA DE EXPLORACION CON COMPARTIMIENTOS P/CONSULTORIO"/>
        <s v="ARCHIVERO VERTICAL DE 4 GAVETAS"/>
        <s v="ESCRITORIO SECRETARIAL 0.75x1.20x0.75 MTS"/>
        <s v="ESTANTERIA MUEBLE CAJ"/>
        <s v="ESCRITORIO SECRETARIAL DE 1.20 X .75X.75 METALICO"/>
        <s v="SILLA APILABLE EN MEDIDAS DE .51 X 48X.825 CM"/>
        <s v="TELEFONO PANASONIC"/>
        <s v="MODULO EJECUTIVO COLOR TANGERINA"/>
        <s v="ARCHIVERO LATERAL DE 3 GAVETAS"/>
        <s v="10 SILLA SECRETARIAL RESPALDO ALTO COLOR NEGRO"/>
        <s v="8 SILLA FIJA DE VISITAS 4 PATAS"/>
        <s v="7 SILLA SECRETARIAL RESPALDO MEDIO"/>
        <s v="MODULO OPERATIVO"/>
        <s v="GRABADORA SONY"/>
        <s v="10 CALCULADORAS ELECTRONICAS"/>
        <s v="10 DETECTOR DE BILLETES FALSOS"/>
        <s v="DETECTOR DE BILLETES FALSOS"/>
        <s v="SOFA CON BRAZOS 1 PLAZA EN TELA"/>
        <s v="MODULO EJECUTIVO EN MELAMINA ESCRITORIO DE 1.80X0.90X0.75"/>
        <s v="CAMARA DIGITAL MARCA FUJIFILM MODELO S1500"/>
        <s v="FRIGOBAR 4P3 BLANCO MARCA  G.E."/>
        <s v="ESCRITORIO EN L COLOR OYAMEL "/>
        <s v="MESA PARA IMPRESORA "/>
        <s v="ESCRITORIO METALICO COLOR NOGAL"/>
        <s v="PEDESTAL METALICO COLOR NEGRO "/>
        <s v="PORTATECLADO MORDAZA ARTICULADO"/>
        <s v="PORTATECLADO DE PANEL ARTICULADO DESLIZABLE"/>
        <s v="MESA PARA MAQUINA DE ESCRIBIR Y PAPELERIA"/>
        <s v="SILLAS APILABLES"/>
        <s v="LOCKERS"/>
        <s v="SILLA DE VISITAS"/>
        <s v="APC BACK-UPS 900VA 120V BR900"/>
        <s v="NO BREAK "/>
        <s v="VENTILADOR DE TORRE"/>
        <s v="GAVINETE PARA HIDRATANTE"/>
        <s v="ASPIRADORA "/>
        <s v="MESA METALICA"/>
        <s v="PROYECTOR SONY ES7 3LCD SVGA"/>
        <s v="CAMARA DIGITAL 10 MPX ZOOM OPTICO 5X"/>
        <s v="MODULO EJECUTIVO EN MELANINA"/>
        <s v="VIDEOPROYECTOR VIEWSONIC PJL3211"/>
        <s v="SILLON EJECUTIVO RESPALDO ALTO  "/>
        <s v="SILLON EJECUTIVO RESPALDO MEDIO MEDIDAS 0.60X0.60X0.90"/>
        <s v="ROBUS SILLA FIJA DE VISITA CUATRO PATAS"/>
        <s v="TRITURADORA FELLOWES"/>
        <s v="MODULO EN L CUBIERTA DE EXTENCION "/>
        <s v="MODULO EJECUTIVO "/>
        <s v="PIZARRON PINTAGLAS 60X90"/>
        <s v="CUBIERTA RECTA MARCA VANGUARD"/>
        <s v="CREDENZA DE 1.40X.55C/PUERTAS CORREDIZAS"/>
        <s v="MODULOS EN L CUBIERTA DE EXTENCION "/>
        <s v="SILLA SECRETARIAL RESPALDO ALTO TAPIZADO EN TELA COLOR NEGRO ESTRUCTURA NEGRA"/>
        <s v="SILLA FIJA DE VISITA TIPO SLIDE , RESPALDO MEDIO SIN BRAZOS "/>
        <s v="SOFA C/ BRAZOS DE 2 PLAZAS EN TELA"/>
        <s v="SOFA C/ BRAZOS DE 1 PLAZA EN TELA"/>
        <s v="MESA PARA RECEPCION LATERAL ESQUINERA COLOR ENCINO"/>
        <s v="ARCHIVERO VERTICAL 3 GAVETAS GRAFITO NEGRO"/>
        <s v="VENTILADOR DE TORRE 1.20 MTS 3 VEL"/>
        <s v="DESTRUCTORA DE DOCUMENTOS "/>
        <s v="RELOJES CHECADORES MARCA AMANO "/>
        <s v="ARCHIVERO 2 GAVETAS NEGRO MARCA LA PIEDAD"/>
        <s v="VITRINAS MODELO FUTURO"/>
        <s v="NEGATOSCOPIO SENCILLO"/>
        <s v="CHESLONG DE PATA DE GALLO"/>
        <s v="ESFIGMOMANOMETRO ANEROIDE DURASHOCK"/>
        <s v="SACAPUNTAS ELECTRICO OFFICE DP"/>
        <s v="CALCULADORAS ELECTRONICAS MARCA OLIVETTI"/>
        <s v="PANTALLA DALITE TRIPIE PICTURE"/>
        <s v="ESTUCHE DE DIAGNOSTICO W.A MOD 98502"/>
        <s v="ESTETOSCOPIA LITMANN CLASIC NEGRO"/>
        <s v="BASCULA ADULTO"/>
        <s v="MESA DE JUNTAS SEMIOVAL DE 2.10X1.20X.75"/>
        <s v="VENTILADOR PEDESTAL 3VEL 40 CMS"/>
        <s v="HORNO MICR G.E. M/JES1642SF"/>
        <s v="REFRIGERADOR MABE BLANCO"/>
        <s v="RADIOGRABADORA SONY C/CD/CR"/>
        <s v="CAFETERA G.E. 42 TAZAS"/>
        <s v="HORNO MOULINEX "/>
        <s v="TELEVISOR MARCA SAMSUNG 29&quot; MODELO CL29Z40MQ"/>
        <s v="SILLA SECRETARIAL RESPALDO ALTO ESTRUCTURA NEGRA TAPIZADO EN TELA COLOR AZUL PLUMBAGO RECLINABLE ELEVACION NEUMATICA"/>
        <s v="SILLA SECRETARIAL RESPALDO ALTO ESTRUCTURA NEGRA TAPIZADO EN TELA COLOR NEGRA RECLINABLE ELEVACION NEUMATICA"/>
        <s v="SILLA FIJA DE VISITA CUATRO PATAS RESPALDO MEDIO SIN BRAZOS COLOR NEGRO"/>
        <s v="REGULADOR 1300 VA"/>
        <s v="SILLA APILABLE ALESSANDRA NEGRO MARCA NAPOLES"/>
        <s v="SILLON EJECUTIVO RESPALDO ALTO MARCAREQUIEZ"/>
        <s v="SILLON EJECUTIVO RESPALDO BAJO MARCAREQUIEZ"/>
        <s v="SOFA CON BRAZOS 2 PLAZAS"/>
        <s v="DIADEMA INALAMBRICA PARA TELEFONO ANALOGO"/>
        <s v="TELEVISOR MARCA LG PANTALLA PLANA"/>
        <s v="VIDEO PROYECTOR MARCA BENQ"/>
        <s v="ENFRIADOR Y CALENTADOR CON ALACENA GENERAL ELECTRIC "/>
        <s v="BASCULA CON ALTIMETRO PERSONAL PLUS 160 KG"/>
        <s v="REGULADOR KOBLENZ "/>
        <s v="NEGATOSCOPIO DE UNA PANTALLA"/>
        <s v="VITRINA SENCILLA"/>
        <s v="ESFIGMOMANOMETRO DURASHOCK JUEGO DE 4 AROS"/>
        <s v="ESTUCHE DE DIAGNOSTICO "/>
        <s v="ESTETOSCOPIO LITMAN CLASSIC"/>
        <s v="CHAISE LONG PATAS DE GALLO"/>
        <s v="VENTILADOR DE PEDESTAL TRES VELOCIDADES"/>
        <s v="TELEVISOR FLATUS FLAT COLOR 29 PLANA"/>
        <s v="PINTARRON BLANCO 60X90 CM"/>
        <s v="MESA TRAPEZOIDAL EN FORMAICA"/>
        <s v="MESA PLEGABLE MEDIDA DE 1.80"/>
        <s v="ESCRITORIO SECRETARIAL METALICO"/>
        <s v="SILLA APILABLE "/>
        <s v="SILLA PLEGABLE METALICA CON ACOGINAMIENTO COLOR NEGRO"/>
        <s v="SILLA VISITA BASE TRINEO MCA REQUIEZ"/>
        <s v="SOFA DOS PLAZAS COLOR AZUL REY MARCA HAKEN"/>
        <s v="REFRIGERADOR FRIGOBAR BLANCO G.E."/>
        <s v="REFRIGERADOR 2 PUERTAS BLANCO IEM"/>
        <s v="VENTILADOR DE TORRE "/>
        <s v="VENTILADOR DE PEDESTAL MYTEK"/>
        <s v="CAFETERA MARCA G.E."/>
        <s v="SILLA FIJA DE VISITAS CUATRO PATAS"/>
        <s v="TELEVISOR LCD 40&quot; SONY BRAVIA"/>
        <s v="SOFA DOS PLAZAS EN MADERA "/>
        <s v="EXTENCION PARA MODULO EJECUTIVO MARCA PM STEELE"/>
        <s v="MODULO SEMIEJECUTIVO MARCA PM STEELE"/>
        <s v="5 ESCRITORIO EN L COLOR OYAMEL"/>
        <s v="MESA PARA IMPRESORA"/>
        <s v="SUMINISTRO E INSTALACION DE MOBILIARIO PARA 8 USUARIOS MARCA PM STEELE"/>
        <s v="MESA DE VISITAS OVALADA COLOR TANGERINA"/>
        <s v="SILLA SECRETARIAL RESPALDO ALTO"/>
        <s v="VIDEO PROYECTOR MARCA SONY "/>
        <s v="CAMARA DIGITAL CANNON "/>
        <s v="HORNO TOSTADOR ELITE GOURMET"/>
        <s v="ARCHIVERO VERTICAL DE 3 GAVETAS COLOR GRAFITO MARCA SIGMA"/>
        <s v="MESA DE JUNTAS MCA VANGUARD"/>
        <s v="SOFA DE 2 PLAZAS"/>
        <s v="SILLA SECRETARIAL RESPALDO ALTO TAPIZADO EN TELA COLOR NEGRO ESTRUCTURA NEGRA RECLINABLE , ELEVACION NEUMATICA, BASE GIRATORIA DE 24 PUNGADAS"/>
        <s v="MESA DE TRABAJO FABRICADA EN AGLOMERADO METALICO"/>
        <s v="MESA CAFETERA"/>
        <s v="SILLA APILABLE CUATRO PATAS"/>
        <s v="LIBRERO MODULAR DE 1.20x0.37x1.85"/>
        <s v="SILLA SECRETARIAL  "/>
        <s v="MESA DE CENTRO DE 120 CM DE DIAMETRO"/>
        <s v="SALA DE ESPERA "/>
        <s v="ESCRITORIO CON PORTA CPU"/>
        <s v="MODULO EJECUTI VO EN MELAMINA COLOR TANGERINA"/>
        <s v="PINTARRON BLANCO 90X120 CM"/>
        <s v="TELEFONO OPTIPOINT ENTRY"/>
        <s v="TELEFONO OPTIPOINT BASIC"/>
        <s v="GUILLOTINA RENOUD"/>
        <s v="ESCRITORIO SEMIEJECUTIVO CON ARCHIVERO HOTIZONTAL CON 2 GABETAS"/>
        <s v="LINEA H LIBRERO MODULAR"/>
        <s v="ROBUS SILLA FIJA DE VISITA 1 PLAZA 4 PATAS"/>
        <s v="GENERAL ELECTRIC ENFRIADOR Y CALENTADOR DE AGUA CON ALACENA"/>
        <s v="PANTALLA DALITE ELECTRONICA"/>
        <s v="GAVINETE UNIVERSAL MARCA VANGUARD"/>
        <s v="ESCRITORIO EN L"/>
        <s v="PANTALLA TIPO TRIPIE"/>
        <s v="BANCO GIRATORIO SIN RUEDAS TUBULAR CROMADO"/>
        <s v="MOBILIARIO Y EQUIPO DE ESTABLECIMIENTO"/>
        <s v="PLANTA DE LUZ MCA.HONDA"/>
        <s v="FRIGOBAR"/>
        <s v="PIZARRON, PANTALLAS"/>
        <s v="FRIGOBAR E-F 140"/>
        <s v="VITRINA EXHIBIDORA"/>
        <s v="ESTANTERIA F.103421,20"/>
        <s v="MOSTRADOR P/CAJA 60 MTS"/>
        <s v="ESTANTERIA F.103412,13"/>
        <s v="MUEBLE DE CAJA C/CANCEL DE VIDRIO"/>
        <s v="MUEBLE DE CAJA CON CANCEL DE VIDRIO"/>
        <s v="MOSTRADOR P/CAJA "/>
        <s v="ESTANTERIA F.103418,19"/>
        <s v="VITRINAS  EXHIBICION COMPLETA   1.8MTS"/>
        <s v="REF. ACROS ARM O5N ALM"/>
        <s v="REF. ACROS ARM O5N "/>
        <s v="GABINETE UNIVERSAL ARE Y ENTREPAÑO"/>
        <s v="REF. ACROS ARM 05N"/>
        <s v="EXTINTOR DE 9KS PQS ABC NUEVO"/>
        <s v="2 SILLON EJEC RESP ALTO"/>
        <s v="20 SILLON EJEC. S/BRAZ. RESP. ALT."/>
        <s v="GUILLOTINA RENOUD 80 X 70 CMS"/>
        <s v="5 PIZARRONES"/>
        <s v="EXTINTOR DE 9KG PQS ABC "/>
        <s v="ESCALERA DE TIJERA "/>
        <s v="PANTALLA DE PROYECCION TRIPIE 2.14"/>
        <s v="MALETIN RIGIDO PANEL CHISHOLM"/>
        <s v="2 SILLON DE VISITA TELA"/>
        <s v="ESC EJEC 1 PED LARGO IZQ"/>
        <s v="CUB AUX EJEC C/PED LGO DER"/>
        <s v="SILLA SECRETARIAL C/DESCANSA PIES"/>
        <s v="VENTILADOR 3 EN UNO"/>
        <s v="VENTILADOR TRES EN  UNO"/>
        <s v="VENTILADOR TRES EN UNO"/>
        <s v="3 VENTILADORES  TRES EN UNO"/>
        <s v="3 VENTILADORES TRES EN UNO"/>
        <s v="2 VENTILADORES TRES EN UNO"/>
        <s v="13 LOCKERS DE 4 PUERTAS C/VENTILA"/>
        <s v="2 VENTILADORES INDUSTRIALES"/>
        <s v="VENTILADOR C/PEDESTAL"/>
        <s v="SILLA SECRETARIALC/DESCANSA PIES"/>
        <s v="GABINETE UNIVERSAL Y ENTREPAÑO"/>
        <s v="EXTINTOR DE 9KGS"/>
        <s v="GABITE UNIVERSAL Y ENTREPAÑO"/>
        <s v="REFRIJERADOR FRIGOBAR"/>
        <s v="5 RECEPTORES DE MONEDA"/>
        <s v="MESA AUX P/MAQ Y PORTATECLADO"/>
        <s v="2 SILLAS FIJAS"/>
        <s v="ESCALERA DE ALUMINIO EXT 38 ESCAL"/>
        <s v="2 RELOJ REGISTRADOR DE ASISTENCIA"/>
        <s v="ESTANTERIA JM ROMO F/118447,48"/>
        <s v="MUEBLE DE CAJA CON CANCEL NUEVO DIS"/>
        <s v="REFRIJERADOR 5´ LUJO DES/MAN W-5060"/>
        <s v="EXTINTOR 9KG PQS ABC"/>
        <s v="ESTANTERIA JM ROMO F/118241"/>
        <s v="ESCALERA DE TIJERA"/>
        <s v="PERFORADORA 3 ORIFICIOS"/>
        <s v="COPIADORA XEROX MOD 5830"/>
        <s v="4 SILLAS SECRETARIALES"/>
        <s v="ESCALERA"/>
        <s v="CAJON RECEPTOR MONEDAS"/>
        <s v="SILLA SECRETARIAL "/>
        <s v="LIBRERO MODULAR 5 ENTREPAÑOS G2-450"/>
        <s v="2 PIZARRONES CORCHO"/>
        <s v="ARCHIVERO VERT 4 GAVETAS"/>
        <s v="2 SILLONES EJECUTIVOS RESPALDO ALTO"/>
        <s v="ESCALERA TS-8"/>
        <s v="18 MUEBLE CENTRAL 1.80X.30.80MT S/RESP"/>
        <s v="BANCO ESCALERA "/>
        <s v="REFIG 5 LUJO DES/MAN W-5060 WHIRLPOOL"/>
        <s v="EQUIPO DE RADIOCOMUNICACION F/5040"/>
        <s v="SILLON EJEC. S/BRA RESP/BAJO"/>
        <s v="3 GABINETE MOBIL 2 GAVETAS"/>
        <s v="GENERADOR SE 3000A MARCA SUZUKI"/>
        <s v="10 ASNILLA DE 1.20X3.02 MTS"/>
        <s v="32 LARGUERO DE 2.44 MTS"/>
        <s v="06 ABRAZADERA"/>
        <s v="02 CARRO PLATAFORMA C/RUEDA REFOR"/>
        <s v="2 SILLON FIJO"/>
        <s v="3 GENERADORES SE 3000A MARCA SUZUKI"/>
        <s v="5 CARRO MEDIANO S/PORTABEBE"/>
        <s v="CUB. AUX. SEC. PEDEST. MED. DER."/>
        <s v="LIB. CRED. P/SUPERP. 2 MOD."/>
        <s v="SILLA SECRETERIAL"/>
        <s v="VENTILADORES DE TECHO"/>
        <s v="PIZARRON Y PAPELERA"/>
        <s v="2 VENTILADORES DE TECHO"/>
        <s v="2 SILLON RESPALDO ALTO GAS"/>
        <s v="2 SILLA APILABLE ESMALTADA"/>
        <s v="SILLON EJECUTIVO R ALTO CODERA"/>
        <s v="ESTANTERIA J.M.ROMO FAC/132999-30"/>
        <s v="2 SILLA FIJA S/BRA B/C NEGRO"/>
        <s v="2 SILLA  APILABLE"/>
        <s v="REFRIJERADOR ACROS ARM-05N ALMENDRA"/>
        <s v="GABINETE UNIVERSAL ARENA Y ENTREPAÑO"/>
        <s v="SUMADORA"/>
        <s v="2 VENTILADORES"/>
        <s v="VENTILADOR"/>
        <s v="MUEBLE MOSTRADOR"/>
        <s v="COMPRESOR"/>
        <s v="70 BUZONES"/>
        <s v="RECEPTOR DE MONEDAS SS-103"/>
        <s v="EXTINTOR DE 1KG "/>
        <s v="6 ANSILLA INFERIOR P/EST DE CARGA "/>
        <s v="26 LARGUERO P/EST DE CARGA"/>
        <s v="8 ABRAZADERA P/EST DE CARGA"/>
        <s v="MOSTRADOR P/CAJA O ENTREGA"/>
        <s v="ESTANTERIA JM ROMO F/134504, 134503"/>
        <s v="02 SILLA FIJA S/BRA B/C NEGRO"/>
        <s v="VENTILADOR MY 0123M"/>
        <s v="02 VENTILADOR MY 0123M"/>
        <s v="CAJA CAJEROC/CHAPA SEG"/>
        <s v="FECHADOR ELECTRICO AUTOMATICO"/>
        <s v="2 VENTILADOR MY0123M"/>
        <s v="REFIRGERADOR ACROS ARM-05N"/>
        <s v="GABINETE UNIVERSAL CON ENTREPAÑO"/>
        <s v="REFRIGERADOR ACROS ARM-05N"/>
        <s v="ESTANTERIA J.M. ROMOFACT. 136855"/>
        <s v="CAJA METALICA CHAPA SEG."/>
        <s v="8 SILLA SECRETARIAL"/>
        <s v="2 SILLON FIJO C/BRAZOS"/>
        <s v="2 VENTILADOR MY 0123M"/>
        <s v="5 EXTINTOR DE 4.5 KG CO2"/>
        <s v="1 EXTINTOR DE 9KGS POLVO QUIMICO"/>
        <s v="4 EXTINTOR DE 6KGS POLVO QUIMICO"/>
        <s v="26 EXTINTOR DE 4.5 KGS CO2"/>
        <s v="4 UNIDAD MOVIL DE 50KGS POLVO QUIMICO"/>
        <s v="3 ESCALERA C/PLATAFORMA"/>
        <s v="PODADORA"/>
        <s v="GENERADOR SE 3000 MARCA SUSUKI"/>
        <s v="ESTANTERIA J.M.ROMO FAC/137414-15"/>
        <s v="CAJA DE EFECTIVO SS-103"/>
        <s v="GABINETE UNIVERSAL C/ENTREPAÑO"/>
        <s v="2 SILLA FIJA S/BRA"/>
        <s v="REFRIJERADOR Y 3 VITRINAS"/>
        <s v="3 VENTILADOR MY0123M "/>
        <s v="LARGUERO, ASNILLA FAC/139750"/>
        <s v="TV 25 PULGADAS"/>
        <s v="2 MUEBLE DE CAJA C/CANCEL DE VIDRIO"/>
        <s v="MOSTRADOR P/CAJA DE MERCANCIA"/>
        <s v="3 VITRINA EXHIBICION 1.20MT LUZ"/>
        <s v="ESTANTERIA JMR FACT139554,55"/>
        <s v="ESQUINERO EXTERIOR FORRADO"/>
        <s v="ESQUINERO INTERIOR DE 93 ALTO"/>
        <s v="REFRIGERADOR ACROS ARM 05N"/>
        <s v="REFRIJERADOR ACROS ARM 05N"/>
        <s v="2 LOCKER 4 GAVETAS"/>
        <s v="REFIJERADOR ACROS ARM 05N"/>
        <s v="7 CAMARAS MARCA WATEC MOD 860"/>
        <s v="9 FUENTES DE ALIMENTACION 9VDC"/>
        <s v="MULTIPELXOR MARCA PELCO"/>
        <s v="6 DUMMY´S CCTV"/>
        <s v="1 UPS Y TUBERIA"/>
        <s v="DIF AUMENTO TV"/>
        <s v="EXTINTOR 9KGS"/>
        <s v="ARCHIVERO VERT 3 GAV "/>
        <s v="3 SILLA FIJA S/BRA"/>
        <s v="SISTEMA DE COMUNICACIÓN"/>
        <s v="PLACA SUPERIOR E INFERIOR P/RELOJ"/>
        <s v="8 GENERADOR SE 3000 SUZUKI"/>
        <s v="MESA IMESA VERTICAL"/>
        <s v="CAJA CAJERO "/>
        <s v="ESTANTERIA JMR F/144278, 144279"/>
        <s v="2 SILLA FIJA S/BRA NEGRO"/>
        <s v="2 CALCULADORA OLIVETTI"/>
        <s v="EXTINTOR 9 KG"/>
        <s v="MAQUINA OLYMPIA SG-3 TB-13"/>
        <s v="CAJA CAJERO METALICA"/>
        <s v="COMPREASORA EVANS"/>
        <s v="ENGARGOLADORA KOMBO 500"/>
        <s v="COMPRESOR DE AIRE PORTATIL"/>
        <s v="DESARMADOR ELECTRICO"/>
        <s v="TURNO MATRIC KIT C/2PANTALLAS"/>
        <s v="POL D03-1"/>
        <s v="MAQUINA OLYMPIA"/>
        <s v="CAJA CAJERO"/>
        <s v="MOSTRADOR P/CAJA"/>
        <s v="ESTANTERIA JM ROMO F/145319-18"/>
        <s v="MAQUINA OLIMPIA SG-TB13"/>
        <s v="REFRIJERADOR ACROS"/>
        <s v="EXTINTOR 9 KGS"/>
        <s v="4 GABINETE MOBIL 2 GAV"/>
        <s v="PORTATECLADO"/>
        <s v="2 SILLON EJECUTIVO RESP BAJO TELA"/>
        <s v="2 SILLON P/VISITAS"/>
        <s v="4 GABINETE SUPERIOR"/>
        <s v="LIBRERO VERTICAL"/>
        <s v="ESTANTERIA J.M.ROMO F/149327-26"/>
        <s v="STACKTRAY"/>
        <s v="VENTILADOR MYTEC"/>
        <s v="ARCHIVERO  C/CAJA DE SEGURIDAD"/>
        <s v="ESCALERA DE TIJERA 4 ESCALONES"/>
        <s v="TABLILLA 1555"/>
        <s v="TABLILLA 1550"/>
        <s v="MAQUINA CONTADORA DE MONEDAS"/>
        <s v="COMPRESOR EVANS PORTATIL 1 HP Y ACC."/>
        <s v="3 VENTILADORES DE PEDESTAL"/>
        <s v=" 3 SILLONES DE VISITA TELA"/>
        <s v=" 9 SILLAS EJECUTIVAS"/>
        <s v="4 SILLONES EJECUTIVOS"/>
        <s v="4 SILLAS C/PAL Y P/LIB AZUL"/>
        <s v="IMPRES. HEWLETT PACKARD DJ1120C"/>
        <s v="2 ESCALERAS DE TIJERAS"/>
        <s v="SISTEMA DE AIRE ACONDICIONADO"/>
        <s v="2 MOSTRADORES P/CAJA 60 CM."/>
        <s v="ESCRITORIO CON ARMAZON"/>
        <s v="SILLON EJECUTIVO ALTO CODERA"/>
        <s v="5 ESCALERAS DE TIJERA"/>
        <s v="MAQ. ETIQUETADORA MX5500"/>
        <s v="REFRIGERADOR FRIGOBAR BLANCO"/>
        <s v="ESCRITORIO DE 1 PEDESTAL"/>
        <s v="60 POSTES DE 2.13"/>
        <s v="CALCULADORA OLIVETTI 12 DIG."/>
        <s v="LIBRERO HORIZONTAL"/>
        <s v="REGLA PARALELA DE 1.20 MTS."/>
        <s v="PLANEROS "/>
        <s v="2 ESCALERAS DE 4 MTS. CON EXTENSION"/>
        <s v="GABINETE UNIVERSAL"/>
        <s v="EXTINTOR DE 9 KG"/>
        <s v="ESTANTERIA,CHAROLAS Y ASNILLA"/>
        <s v="HIELERA 32QT"/>
        <s v="SUMADORA OLIVETTI 12 DIGITOS"/>
        <s v="MAQUINA ETIQUETADORA PRIX PUNCH-8"/>
        <s v=" 2 MAQUINA ETIQUETADORA TK-MX5500"/>
        <s v="ESTANTERIA  INICIAL Y ADICIONAL"/>
        <s v="ESTANTERIA INICIAL Y TOTAL"/>
        <s v="CAJA DE EFECTIVO MOD.SS-103 5 BILLETES"/>
        <s v="ESTANTERIA INICIAL Y COMPLEMENTOS"/>
        <s v="ESTANTERIA INICIAL  J.M. ROMO"/>
        <s v="6 SILLAS SECRETARIAL PLIANA-401"/>
        <s v="2 MUEBLES CUBRE CESTO (CAFETERIA)"/>
        <s v="ESTANTERIA, VITRINAS Y MOSTRADOR"/>
        <s v="MESA REDONDA BCA. DUNA, SILLA BREXIA"/>
        <s v="TABURETE TIJERA G-429-2"/>
        <s v="ESTANTERIA INICIAL Y ADICIONAL"/>
        <s v="SILLA DE RUEDAS ESTÁNDAR C/PIESERA"/>
        <s v="INTERFACE DE MUSICA INST MODULO "/>
        <s v="ARCHIVERO  ARENA ( 04-1-05-15374AR)"/>
        <s v="SURTIDOR DE AGUA FRIA Y CALIENTE"/>
        <s v="POSTES"/>
        <s v="ESTANTERIA JM ROMO"/>
        <s v="6 BANCOS PARA SILLA DE BOLEPIA"/>
        <s v="SILLA PARA KINDER MOD-538"/>
        <s v="SILLON  VISITA TELA (03-1-02-1205TEWT)"/>
        <s v="ARCHIVERO COLOR ARENA"/>
        <s v="ESTANTERIA JM ROMO "/>
        <s v="MOSTRADOR P/CAJA .60 MT. LARGO"/>
        <s v="VITRINA EXHIBICION C/LUZ 1.80 MT LARGO"/>
        <s v="MUEBLE DE CAJA 120X55X155CMS"/>
        <s v="ESCALERA TABURETE TIJERA G-429-2"/>
        <s v="VITRINA EXHIBICION COM 1.20MT C/L"/>
        <s v="MUEB DE CAJA CON CANCEL VIDRIO"/>
        <s v="CONJUNTO EJECUTIVO DERECHO"/>
        <s v="ARCHIVERO VERTICAL TRES GAVETAS"/>
        <s v="SILLON DE VISITA RESPALDO BAJO"/>
        <s v="MESA 2.00X.75MT PLEGADIZA"/>
        <s v="OPTISET ATANDARD,CORDON,INST TEL"/>
        <s v="MOBILIARIO Y EQUIPO DEL HOTEL SGB"/>
        <s v=" 2MOSTRADOR P/CAJA O ENTREGA DE MCIA"/>
        <s v="4 VITRINA EXHIBICION C/LUZ 1.80MT"/>
        <s v="MUEBLE P/CAJA C/CANCEL VIDRIO"/>
        <s v="ENG. WIRE BIND 170 SERIE No. 1552"/>
        <s v="4 EXTINTOR NUEVO DE 9KG PQS ABC"/>
        <s v="GABINETE PARA EXTINTOR"/>
        <s v="CALCULADORA OLIVETTI "/>
        <s v="GABINETE UNIVERSAL 4 ENTREPAÑOS INTER"/>
        <s v="CALCULADORA OLIVETTI"/>
        <s v="ESCALERA DE TIJERA 4 PELDAÑOS"/>
        <s v="2 SILLAS APILABLES"/>
        <s v="REFRI SUPERMATIC 1 PTA MOD.012015P3"/>
        <s v="CAJERO METALI GRIS EQUP CS"/>
        <s v="ESCALERA DE TIJERA 5 PELDAÑOS"/>
        <s v="7  RADIOS PORTATILES"/>
        <s v=" 2 RADIOS PORTATILES"/>
        <s v="CONJ.EJECUTIVO DER. SILLON Y SILLA DE VISITA"/>
        <s v="PROTECTOR TELEFONICO P/25 LINEAS"/>
        <s v="MESA DE JUNTAS OVAL Y SILLON DE VISITA"/>
        <s v="FRIGOBAR "/>
        <s v="APARATO IB5 CONDOR NEXTEL"/>
        <s v="VENTILADOR MAJESTIC TIPO TORRE"/>
        <s v="MESA P/COMPUTADORA"/>
        <s v="3 SILLAS; 1 ESCRITORIO, 2 ARCHIVEROS"/>
        <s v="ESTANTERIA COMPLETA, VITRINAS,SILLAS. ETC."/>
        <s v="ESTANTERIA, VITRINAS Y MOSTRADORES"/>
        <s v="VENTILADORES, ARCHIVERO Y SILLAS AP."/>
        <s v=" 2 ESCALERAS DE TIJERA DOBLE"/>
        <s v="ESCALERA DE TIJERA DOBLE"/>
        <s v="MAQ.OLYMPIA SG-3 13"/>
        <s v="CALCULADORA ELECT. OLIVETTI LOGOS 582"/>
        <s v="CAJA DE EFECTIVO SS-103 5 BILL."/>
        <s v="LIBRERO PARA SUPERPONER"/>
        <s v="1 SILLON EJECUTIVO Y 7 SILLAS EJECUTIVAS"/>
        <s v="EXTINTOR DE 9 KG PQS ABC"/>
        <s v="REFRIGERADOR WHIRPOL BLANCO"/>
        <s v="CAJA DE SEGURIDAD  DEV GRIS"/>
        <s v="1 SILLON EJECUTIVO Y 03 ARCHIVEROS"/>
        <s v="3 RADIOS PORTATILES i700 PLUS"/>
        <s v="5 MESAS DE TRABAJO Y 5 SILLAS APILABLES"/>
        <s v="PROYECTO DE RED CONTRA INCENDIOS"/>
        <s v="REFRIGERADOR TORREY 14P3 I PTA"/>
        <s v="ESTANTERIA DE SEGUNDA"/>
        <s v="I GABINETE UNIVERSAL"/>
        <s v="2 APARATOS NEX TIPICO MOD I.550 PLAN C"/>
        <s v="MODULOS, CABLES E INSTALACION DE TEL."/>
        <s v="SISTEMA DE BOMBEO CONTRA INCENDIOS"/>
        <s v="HIELERA "/>
        <s v="GABINETE UNIV. Y ESCRITORIO"/>
        <s v="ESTANTERIA COMPLETA PARA FARMACIA"/>
        <s v="PANTALLA DE TRIPIE MODELO CONSUL"/>
        <s v="SACAPUNTAS ELECTRICO BOSTON"/>
        <s v="SUM.E INST. EQUIPO MINI-SPLIT"/>
        <s v="ESTANTERIA J.M. ROMO"/>
        <s v="LIQUIDACION DE SISTEMAS DE ALARMA"/>
        <s v="MUEBLE CENTRAL,VITRINA DE EXHIBICION"/>
        <s v="TRIPIE VCT D480RM"/>
        <s v="MODULO DE RECEPCION CON ACCESORIOS"/>
        <s v="FAX TERMICO CON CONTESTADORA"/>
        <s v="02 SILLONES EJECUTIVOS CON CODERAS"/>
        <s v="ARCHIVERO 4 GAVETAS"/>
        <s v=" 2 SILLAS APILAB."/>
        <s v="RADIO PORTATIL I1000PLUS"/>
        <s v="FAX CON CONTESTADORA PANASONIC"/>
        <s v="PANEL DE CONTROL, LECTORES P/ESTACIONAM"/>
        <s v="50 % ANTICIPO DE EQUIPO CONTRA INCENDIO"/>
        <s v="ESTANTERIA COMPLETA CON VITRINAS"/>
        <s v="ENFRIADOR DE AGUA FRIA/CALIENTE"/>
        <s v="ARCHIVERO DE 4 GAV. Y SILLON EJECUTIVOI"/>
        <s v="RESTANTE DE ESTANTERIA COMPLETA"/>
        <s v="EXTINTOR NUEVO DE 9 KG."/>
        <s v="10 SILLAS VINIP Y 1 SILLA GENOVA"/>
        <s v="1 SILLA ALTA P/CAJERO Y 16 SILLAS EJECUTIVAS"/>
        <s v="1 ESCRITORIO"/>
        <s v=" 1 SILLAS SECRETARIALES"/>
        <s v="2 RADIOS PANASONIC DE 2 VIAS"/>
        <s v="1 ESCRITORIO Y 2 SILLONES"/>
        <s v="EXTINTORES DE 9 KG"/>
        <s v="REFRIGERADOR 1 PUERTA 5P.3"/>
        <s v="5 TELEVISORES Y 19 VIDEOGRABADORAS"/>
        <s v="2 CAMARAS, 1 TELEVISOR Y 1 VIDEOCASETERA"/>
        <s v="9 ESCALERAS DE 5 PELDAÑOS"/>
        <s v="MESAS,ESCRITORIOS,SILLAS,ARCHIVEROS,LIBREROS,ETC."/>
        <s v="2 BAFLES ACUSTICOS DE 2 VIAS"/>
        <s v="2 CAMARAS DE REFRIGERACION"/>
        <s v="3700 ENTREPAÑOS, 1000 POSTES Y 50 ESTANTES"/>
        <s v="RADIO PORTATIL I700 PLUS"/>
        <s v="SUMINISTRO E INSTALACION DE AIRE ACONDICIONADO"/>
        <s v="MESA CIRCULAR, SILLON EJECUTIVO,4 SILLAS Y 4 SOFAS"/>
        <s v="5 CARRETILLAS HIDRAULICAS CAP.2500"/>
        <s v="4 SILLONES Y UNA MESA DE CENTRO"/>
        <s v="ESCALERA DE 6 PELDAÑOS"/>
        <s v="CAJA CAJERO METALICO"/>
        <s v="EQUIPO DIVERSO"/>
        <s v="ESTANTERIA COMPLETA J.M. ROMO"/>
        <s v="3 VIDEOS PROYECTOR PROXIMA ASK C2"/>
        <s v="VENTILADOR TRES ASPAS S/LUZ"/>
        <s v="FAX MODEM 56K INTERNO US ROBOTICS"/>
        <s v="PEDESTAL Y SILLAS, SILLONES"/>
        <s v="MESA DE TRABAJO,PEDESTAL,SILLA Y SILLON"/>
        <s v="MODULO DE RECEPCION Y SILLAS SECRET."/>
        <s v="1 ESCRITORIO Y 1 MUEBLE DE 3 PZAS."/>
        <s v="FIRMADORA DE DOCUMENTOS"/>
        <s v="MOBILIARIO PARA AULAS DE CAPACITACION"/>
        <s v="MOBILIARIO PARA AREA DE RECEPCION EN LAS AULAS "/>
        <s v="UN REPRODUCTOR Y VIDEOCASETERA"/>
        <s v="AIRE ACONDICIONADO EN LAS AULAS"/>
        <s v="3 PANTALLAS DE PROYECCIÓN PAR AULAS"/>
        <s v="MUEBLE SOPORTE PARA IMPRESORA"/>
        <s v="SILLAS Y MESAS PARA AULA DE CAPACIT."/>
        <s v="SURTIDOR DE AGUA PARA LAS AULAS"/>
        <s v="MICROFONO INALAMBRICO Y CUELLO P/TEL."/>
        <s v="RACK CON CUBIERTAS CORREDIZAS,CAJON Y ENTREPAÑOS."/>
        <s v="MOSTRADOR PARA CAJA"/>
        <s v="ESTANTERIA COMPLETA"/>
        <s v="ARCHIVERO Y SILLON EJECUTIVO"/>
        <s v="SILLON EJECUTIVO CON RESPALDO"/>
        <s v="4 SILLAS CON BRAZOS "/>
        <s v="20 LOCKERS "/>
        <s v="16 ESCRITORIOS"/>
        <s v="ESTANTERIA COMPLETA POR APERTURA"/>
        <s v="2 ASPIRADORAS INDUSTRIALES"/>
        <s v="ESCRITORIO Y ESTACION DE TRABAJO"/>
        <s v="14 SILLAS CON RESPALDO"/>
        <s v="COMPRA DE ALARMA"/>
        <s v="SILLON EJECUTIVO NEGRO"/>
        <s v="COMPRA DE MANGUERA, COMPRESOR Y PISTOLA PARA PINTAR"/>
        <s v="CAMARA REFRIGERANTE PARA CUARTO FRÍO"/>
        <s v="2 SILLONES FIJOS PARA VISITAS"/>
        <s v="SILLON EJECUTIVO ALTO"/>
        <s v="CONJUNTO EJECUTIVO Y MESA DE JUNTAS"/>
        <s v="BRAZO RETRACTIL PARA ACCESO"/>
        <s v="MODULO PARA 24 EXT. TELEFONICAS"/>
        <s v="ESCRITORIO TUBULAR"/>
        <s v="CARTUCHO PARA MEDICION"/>
        <s v="SURTIDOR DE AGUA CALIENTE"/>
        <s v="PANTALLA DE PROY. DE PARED"/>
        <s v="ESTANTERIA  PARA F-50"/>
        <s v="EQUIPO PARA OFISSEG"/>
        <s v="ESTANTERIA PARA OFISSEG"/>
        <s v="PAQUETE INTERCOMUNIC002"/>
        <s v="CAMARAS DE SEGURIDAD"/>
        <s v="VENTILADORES"/>
        <s v="CALCULADORA OFFICE"/>
        <s v="MOBILIARIO POR REMODELACION"/>
        <s v="KIT. DE MOBILIARIO"/>
        <s v="SURTIDOR DE AGUA FRÍA"/>
        <s v="EQUIPO PARA CAFETERÍA"/>
        <s v="AUDITRON NUMERICO PARA COPIADORA"/>
        <s v="ESTACIÓN DE TRABAJO"/>
        <s v="PLUMA PARA ESTACIONAMIENTO"/>
        <s v="PLUMA PARA ENTRADA/SALIDA DEL ESTAC."/>
        <s v="ESCRITORIOS, LIBREROS Y CREDENZA"/>
        <s v="SILLA Y JUEGO EJECUTIVO"/>
        <s v="ESCRITORIOS, LIBREROS, CREDENZA"/>
        <s v="KIT DE MOBILIARIO"/>
        <s v="RELOJ ELECTRONICO"/>
        <s v="2 TALK ABOUT T5100T Y 1 CUMBO PANASONIC"/>
        <s v="REBANADORA DE CARNES FRÍAS"/>
        <s v="MESA LATERAL"/>
        <s v="GABINETE CLOSET"/>
        <s v="6 SILLONES EJECUTIVOS"/>
        <s v="SILLON EJECUTIVO"/>
        <s v="MOBILIARIO PARA REMODELACION"/>
        <s v="2 SILLONES Y UN JUEGO DE BRAZOS P/SILLON"/>
        <s v="UN PROYECTOR"/>
        <s v="CONJUNTOS EJECUTIVOS"/>
        <s v="TELEVISION SONY DE 29''MOD KVFS100"/>
        <s v="COFRE COLECTOR METALICO GRIS CON CHAPA"/>
        <s v="ROTAFOLIO REVERSIBLE CON RUEDAS"/>
        <s v="MINICOMPONENTE, HORNO Y MESA PORTA HORNO"/>
        <s v="ESTANTERIA J.M. ROMO COMPLETA"/>
        <s v="FAX MFP PANASONIC  KX-FL501"/>
        <s v="VENTILADOR DE TORRE MAJESTIC 3VEL.MANBAO"/>
        <s v="INSTALACION DE ALARMA DSC"/>
        <s v="BOTADERO CENTRAL DE 160X80X80 CMS."/>
        <s v="ESCRITORIO DE MADERA TRIPLAY CON 3 CAJONES"/>
        <s v="EQUIPO DE AIRE ACONDICIONADO TIPO MINISPLIT"/>
        <s v="RELOJ DE ASISTENCIA"/>
        <s v="RADIO NEXTEL"/>
        <s v="VENTILADOR CON PEDESTAL"/>
        <s v="DESPACHADOR DE JUGOS 2 TAZONES"/>
        <s v="2 SILLAS TIPO CAJERO "/>
        <s v="6 VENTILADORES DE PEDESTAL 3 VEL."/>
        <s v="MUEBLE DE MADERA"/>
        <s v="BATIDORA Y SERVICIO DE CAFETERIA"/>
        <s v="GONDOLAS, VITRINAS, TABLEROS, ETC."/>
        <s v="ALARMA CON EQUIPO DE SEGURIDAD"/>
        <s v="MINICOMPONENTE PANASONIC"/>
        <s v="DIADEMA MULTIFUNCIONAL DE MANOS LIBRES"/>
        <s v="EQUIPO PARA CONSULTORIO MISSION SALUD"/>
        <s v="CALCULADORA OFFICE MOD.1200"/>
        <s v="MAQUINA DE ESCRIBIR ELECTRICA"/>
        <s v="CAJA FUERTE DE SEGURIDAD"/>
        <s v="11 CAJAS FUERTES METALICAS"/>
        <s v="20 SILLAS APILABLES Y 10 ARCHIVEROS COLOR ARENA"/>
        <s v="SALCHICHERO Y FUNDIDOR DE QUESO"/>
        <s v="ESTANTERIA COMPLETA (GONDOLAS, POSTES, MUEBLES, ETC.)"/>
        <s v="3 EXTINTORES Y 2 LAMPARAS DE EMERGENCIA"/>
        <s v="REBANADORA DE CARNES FRÍAS Y BASCULA"/>
        <s v="Estantería completa y mobiliario para nueva farmacía"/>
        <s v="VENTILADORES DE TRES ASPAS"/>
        <s v="VENTILADOR DE TRES ASPAS"/>
        <s v="REBANADORA DE CARNES FRIAS"/>
        <s v="BASCULA DE 20 KILOS"/>
        <s v="REBANADORA R300"/>
        <s v="MESA DE JUNTAS Y 8 SILLONES"/>
        <s v="PARRILLA Y CONSERVADOR"/>
        <s v="MUEBLE MOSTRADOR LAMINADO"/>
        <s v="CAJA DE EFECTIVO  Y SCANNER OMNIDIRECCIONAL"/>
        <s v="CARRO DE PLATAFORMA REFORZADO"/>
        <s v="CARRO PARA BODEGA CON CUBIERTA"/>
        <s v="CANASTILLA CON MENSULA"/>
        <s v="SCANNER OMNIDIRECCIONAL"/>
        <s v="CUBIERTA DE ACRILICO"/>
        <s v="INSTALACION DE ALARMA CON DISPOSITIVOS"/>
        <s v="EXTINTOR"/>
        <s v="SISTEMA DE CIRCUITO CERRADO"/>
        <s v="SISTEMA DE GRABACION P/CIRCUITO CERRADO"/>
        <s v="PERFORADORA ACME"/>
        <s v="REFRIGERADORES MABE "/>
        <s v="ARCHIVERO MOVIL"/>
        <s v="ASPIRADORA EN SECO"/>
        <s v="EQUIPO SEMIAUTOMATICO DE QUIMICA CLINICA"/>
        <s v="INSTALACION DE ALARMA"/>
        <s v="VIDEO CAMARA SONY"/>
        <s v="AMPLIFICADORES DE SONIDO"/>
        <s v="MOBILIARIO PARA SALA DE JUNTAS"/>
        <s v="CAJON PARA EFECTIVO (EXPO MUEBLES)"/>
        <s v="10 CARRITOS P/SUPER ESTABLECIM. NUEVOS"/>
        <s v="DIADEMA TELEFONICA/ ESTABLECIMIENTOS"/>
        <s v="TUBO REDUCTOR DE RUIDO"/>
        <s v="CAJA FUERTE ESTABLECIMIENTO"/>
        <s v="REFRIGERADOR PARA MEDICAMENTOS"/>
        <s v="CAJA FUERTE ESTABLECIMEINTO"/>
        <s v="LECTOR HUELLA P/ CONTROL ASISTENCIA "/>
        <s v="MODULOS ESQUINEROS DE MADERA"/>
        <s v="EQ. GRABACION DIGITAL"/>
        <s v="ANTENA PARA SISTEMA SKY"/>
        <s v="MICROFONO UNIDIRECCIONAL"/>
        <s v="EXTINTORES"/>
        <s v="SUMADORA OLIVETTI"/>
        <s v="3 VENTILADORES DE TECHO"/>
        <s v=" VENTILADOR DE TECHO"/>
        <s v="APARATO TELEFONICO"/>
        <s v="CAFETERA BRAUM"/>
        <s v="5 SUMADORAS OLIVETTI"/>
        <s v="EQUIPO PARA MODULO EN IRAPUATO"/>
        <s v="COPIADORA HP MULTIFUNCIONAL"/>
        <s v="PLOTTER HP INYECCION DE TINTA"/>
        <s v="TELEFONO INALAMBRICO"/>
        <s v="INSTALACION KIT Y ADITAMENTOS SEGUIDAD"/>
        <s v="TELEFONOS FACITEL CLASS"/>
        <s v="EQUIPO CIRCUITO CERRADO"/>
        <s v="MESA PARA ESTABLECIMIENTO"/>
        <s v="DIADEMA INALAMBRICA C/IDENTIF LLAMADAS"/>
        <s v="CONTADORA DE BILLETE"/>
        <s v="Extintores "/>
        <s v="MUEBLES DE CAJA"/>
        <s v="VITRINAS"/>
        <s v="MOSTRADORES"/>
        <s v="EQUIPO TELEFONICO"/>
        <s v="ESCALERA P/ARCHIVO GRAL."/>
        <s v="TRES ESCRITORIOS"/>
        <s v="VIDEOPROYECTOR"/>
        <s v="CREDENZA"/>
        <s v="EXTENSION PARA MONITOR Y TECLADO"/>
        <s v="CJTO SEMIEJECUTIVO, ARCHIVERO Y SILLAS"/>
        <s v="VENTILADOR PARA OFICINA"/>
        <s v="GAVETA PARA ESTABLECIMIENTO"/>
        <s v="ASIG. MOB. FAC. 16253 JUN 04"/>
        <s v="ASIG. MOB. FAC. 763620 SEP 04"/>
        <s v="ASIG. MOB. FAC. 23950,23949 OCT 04"/>
        <s v="ASIG. MOB. FAC. 23444 AGO 04"/>
        <s v="EXTINT. SEÑALAMIENTO"/>
        <s v="RECLAS. POL E01-395 15/12/05"/>
        <s v="ASIG. MOB. FAC. 1071 Y 112 JUL 04"/>
        <s v="ASIG. MOB. FAC.23950, 23949 OCT 04"/>
        <s v="ASIG. MOB. FAC. 23950, 23949 OCT 04"/>
        <s v="GUILLOTINA "/>
        <s v="ASIG. MOB. FAC.16253 JUN 04"/>
        <s v="ASIG. MOB. FAC.23444 AGO 04"/>
        <s v="ASIG. MOB. FAC. 23950 OCT 04"/>
        <s v="ASIG. MOB. FAC. 23949 OCT 04"/>
        <s v="ASIG. MOB. FAC. 1653 JUN 04"/>
        <s v="ASIG. MOB. FAC. 12555 PROD. STEEL"/>
        <s v="29 CASILLEROS CON CERRADURA"/>
        <s v="SILLA EJECUTIVA"/>
        <s v="RECLASIF. POL D17-13 MAYO 04"/>
        <s v="ASIG. MOB. FAC. 23444 AO 04"/>
        <s v="REFRIGERADOR IEM"/>
        <s v="TELEVISOR Y SALA MOD. CELAYA"/>
        <s v="CAMARA DIGITAL Y MEMORY STICK"/>
        <s v="COPIADORA DIGITAL BODEGA PAPELERIA"/>
        <s v="2 FAXES"/>
        <s v="MICROONDAS"/>
        <s v="EQUIPO SISTEMA DE ALARMA"/>
        <s v="COPIADORA XEROX"/>
        <s v="CAJON GAVETA PARA EFECTIVO"/>
        <s v="36 CARRITOS PARA SUPERMERCADO"/>
        <s v="CHAROLAS, ENTREPAÑOS Y MOB P/ESTABLECIMIENTOS"/>
        <s v="CAMARA FRIA DE 8 PUERTAS"/>
        <s v="CHAROLAS, ENTREPAÑOS Y MOB. P/ESTABLECIMIENTOS"/>
        <s v="SUMADORA OLIPRINT OLIVETTI"/>
        <s v="VENTILADORES 5 ASPAS 3 VELOCIDADES"/>
        <s v="RADIO DE FRECIENCIA CON CRAGADOR"/>
        <s v="ASPIRADORA SLIDOS Y LIQUIDOS"/>
        <s v="EQUIPO AIRE ACONDICIONADO (CICADE)"/>
        <s v="SILLAS Y ESCRITORIO (MODULO PENSIONADOS DOLORES)"/>
        <s v="EQUIPO AIRE ACONDICIONADO"/>
        <s v="RELOJ FECHADOR"/>
        <s v="GRABADORA PARA EL COMUTE CONSULTIVO DE INVERSIONES"/>
        <s v="FAX MULTIFUNCIONAL LASSER PANASONIC"/>
        <s v="HORNO DE MICROHONDAS"/>
        <s v="LOCKER DE CONTROLADOS"/>
        <s v="EQUIPO"/>
        <s v="ESCALERA DE 4 PELDAÑOS"/>
        <s v="SILLAS SECRETARIALES"/>
        <s v="CAJONERA DE DOS CAJONES"/>
        <s v="SILLA GIRATORIA TIPO CAJERO"/>
        <s v="ESCALERA DE 5 PELDAÑOS"/>
        <s v="SILLA APLILABLE"/>
        <s v="ENGARGOLADORA DE ANILLOS METALICOS"/>
        <s v="DOS SUMADORAS MARCA OLIVETTI"/>
        <s v="EQUIPO DE CAMARA DE SEGURIDAD"/>
        <s v="7 ESCALERAS DE TIJERA"/>
        <s v="ESTANTERIA PARA NUEVA FARMACIA"/>
        <s v="LAPTOP PENT M"/>
        <s v="SILLA SECRETARIAL Y ESCRITORIO EJECUTIVO"/>
        <s v="SILLON EJECUTIVO PARA SALA DE JUNTAS"/>
        <s v="ECUALIZADOR GRAFICO Y MEZCLADORA DE CANALES"/>
        <s v="EQUIPO PARA REACONDICIONAMIENTO DIR. GRAL"/>
        <s v="ESCRITORIO EJECUTIVO COLOR GRAFITO"/>
        <s v="LOCKER CON 4 COMPARTIMIENTOS CON"/>
        <s v="SILLA FIJA CUATRO PATAS SIN BRAZOS"/>
        <s v="ARCHIVERO VERTICAL 3 GAV. EN CHAPA "/>
        <s v="SILLA SECRETARIAL RESPALDO MEDIO"/>
        <s v="SILLA APILABLE  MEDIDAS 0.51 X 0.45"/>
        <s v="ARCHIVERO VERTICAL DE 3 GAV. METÁLICO"/>
        <s v="ARCHIVERO LATERAL METALICO DE 3 GAVETAS"/>
        <s v="MESA LATERAL DE 1.20 X 0.60 X 0.45 M"/>
        <s v="MODULO OPERATIVO P/2 PERSONAS 2.40X1.50"/>
        <s v="GABINETE P/ CARPETAS"/>
        <s v="SILLON DE 2 PLAZAS EN TACTO PIEL"/>
        <s v="SILLON DE 1 PLAZA EN TACTO PIEL"/>
        <s v="ESCRITORIO DE 1.50MX1.50M TIPO ESQUINERA"/>
        <s v="ESCRITORIO DE 1.20MX1.50M TIPO ESQUINERA"/>
        <s v="ESCRITORIO CON CUBIERTA DE 1.20M X0.60M"/>
        <s v="ARCHIVERO VERTICAL 3 GAV. EN CHAPA DE"/>
        <s v="SILLON EJECUTIVO RESPALDO ALTO C/BRAZOS"/>
        <s v="BANCA PARA VESTIDOR DE 1.20X1.40X 0.44M"/>
        <s v="ARCHIVERO DE PEDESTAL BAJO MÓVIL"/>
        <s v="Suministro para estante refaccionario"/>
        <s v="Suministro para de estante esqueleto"/>
        <s v="CONTENEDOR 4 RUEDAS"/>
        <s v="SILLA OPERATIVA CON BASE GIRATORIA"/>
        <s v="ESTACIÓN OPERATIVA PARA 10 PERSONAS"/>
        <s v="SILLA FIJA APILABLE DE 4 PATAS"/>
        <s v="MESA RECTANGULAR DE 1.20 X .80 M"/>
        <s v="ESCRITORIO RECTO DE 1.20 X .60 X .75M"/>
        <s v="SOFÁ DE 2 PLAZAS TAPIZADO EN TELA"/>
        <s v="MESA LATERAL DE .60 X .60 X .45 M"/>
        <s v="BANCA DE 4 PLAZAS PARA VISITAS"/>
        <s v="MÓDULO DE ATENCIÓN DE 4.59X3.18X1.08 M"/>
        <s v="ESTACIÓN OPERATIVA PARA 4 PERSONAS"/>
        <s v="ESTACIÓN OPERATIVA PARA 6 PERSONAS"/>
        <s v="SILLA RESPALDO MEDIO TIPO TRINEO"/>
        <s v="SILLA DE VISITAS FIJA RESPALDO ALTO"/>
        <s v="LOTE DE MAMPARAS CIEGAS CON GAJOS"/>
        <s v="LOCKER CON 4 COMPARTIMENTOS CON ACRILICO"/>
        <s v="BANCOS DE USO RUDO PARA MESA METALICA"/>
        <s v="MESA DE TRABAJO METALICA DE USO RUDO"/>
        <s v="SOFÁ DE 3 PLAZAS"/>
        <s v="SILLÓN EJECUTIVO RESPALDO MEDIO"/>
        <s v="ESTACIÓN OPERATIVA PARA 2 PERSONAS"/>
        <s v="MESA CIRCULAR DE 1.20 M DE DIÁMETRO"/>
        <s v="MESA DE JUNTAS DE 4.80 X 1.50 M"/>
        <s v="MESA DE JUNTAS DE 3.00 X 1.50 M"/>
        <s v="CONJUNTO EJECUTIVO EN CHAPA DE MADERA"/>
        <s v="ESCRITORIO OPERATIVO DE 1.65X1.65X0.75M"/>
        <s v="MESA DE JUNTAS SEMIOVAL"/>
        <s v="ESTACIÓN OPERATIVA 1.65X1.65X.75X1.68M"/>
        <s v="MODULO DE TRABAJO P/22 PERSONAS"/>
        <s v="MODULO SEMIEJECUTIVO P/ 5 PERSONAS"/>
        <s v="SOFA DE 3 PLAZAS C DESCANSABRAZOS"/>
        <s v="GABINETE UNIVERSAL P/ AREA DE CAFÉ"/>
        <s v="MESA DE JUNTAS SEMIOVAL P/10 PERSONAS"/>
        <s v="MODULO EN L DE 1.50X1.50M"/>
        <s v="MESA D TRABAJO C/CUB D LAMINADO PLASTICO"/>
        <s v="MODULO PARA 3 PERSONAS"/>
        <s v="ARCHIVERO METALICO LATERAL DE 4 GAVETAS"/>
        <s v="ESCRITORIO EJECUTIVO 1.80 X 2.40 X 2.55M"/>
        <s v="ESCRITORIO OPERATIVO 1.50 X 1.50 X 0.75M"/>
        <s v="GABINETES UNIVERSALES METÁLICOS CON"/>
        <s v="SILLON EJEC RESPALDO ALTO MEC RECLINABLE"/>
        <s v="MESA DE CENTRO DE 1.20X0.60X0.45M"/>
        <s v="MESA LATERAL DE 0.60X0.60X0.45M"/>
        <s v="MODULO DE RECEPCION DE 1.89 X 1.89 M."/>
        <s v="CREDENZA COLOR GRAFITO NEGRO MEDIDAS"/>
        <s v="ESCRITORIO EN &quot;L&quot; IZQUIERO MELAMINA"/>
        <s v="SOFÁ DE 2 PLAZAS CON BRAZOS MEDIDAS"/>
        <s v="SILLA PLEGABLE METALICA CON"/>
        <s v="SILLA SECRETARIAL RESPALDO MEDIO TAPIZAD"/>
        <s v="SOFA DE 2 PLAZA CON DESCANSABRAZOS"/>
        <s v="SILLON EJECUTIVO RESPALDO ALTO TAPIZADO"/>
        <s v="ESCRITORIO SECRETARIAL DE 1.20 X 0.75"/>
        <s v="SILLA FIJA DE VISITAS CON BRAZOS"/>
        <s v="MODULO DE RECEPCION RECTA 1.80 X .60 M."/>
        <s v="MESA PLEGABLE MEDIDA DE 1.80 MTS"/>
        <s v="SILLA PLEGABLE METALICA"/>
        <s v="MOBILE RACK"/>
        <s v="ESTANTE 6 ENTREPAÑOS ACERO INOXIDABLE"/>
        <s v="ESTANTERIA CON ENTREPISO 33 ESTANTERIAS"/>
        <s v="GABINETE UNIVERSAL METÁLICO"/>
        <s v="SILLON FIJO VISITAS S/BRAZOS"/>
        <s v="ARCHIVERO HOR OFICIO TRES GAV  90X48X102"/>
        <s v="BANCA DE 4 PLAZAS VISITAS TAPIZ EN VINIL"/>
        <s v="ESTACION OPERATIVA TIPO U P/ 5 PERSONAS"/>
        <s v="MODULO DE RECEPCION P/2 PERSONAS"/>
        <s v="ESTACION OPERATIVA TIPO C P/11 PERSONAS"/>
        <s v="ESTACION OPERATIVA TIPO L DE 1.50X1.50 M"/>
        <s v="ESCRITORIO EJEC. TIPO U CUBIERTA DE GOTA"/>
        <s v="MAMPARAS ESTACIONES OPERATIVAS"/>
        <s v="GABINETE UNIVERSAL CON 4 ENTREPAÑOS MOV"/>
        <s v="BANCA DE 4 PLAZAS EN TELA ESTRUCTURA"/>
        <s v="SILLA PARA VISITAS BASE TRINEO EN TELA"/>
        <s v="ARCHIVERO VERT. 4 GAV METALICO T/O NEGRO"/>
        <s v="MESA P/IMPRESORA MED. DE 0.90M X 0.60M"/>
        <s v="ARCHIVERO HOR OFICIO TRES GAV  75X48X102"/>
        <s v="ESTANTERÍA PARA FARMACIA, .90 M DE"/>
        <s v="MESA DE TRABAJO 1.20 X 0.75 X 0.76"/>
        <s v="MESA DE TRABAJO 1.50 X 0.75 X 0.75"/>
        <s v="SILLA FIJA DE VISITAS SIN BRAZOS"/>
        <s v="ESTACIÓN OPERATIVA  PARA 4 PERSONAS"/>
        <s v="ESTANTE TIPO ESQUELETO FORMADA POR 4"/>
        <s v="SILLA PARA CAJERO  MEDIDAS 0.48 X"/>
        <s v="SILLO RESPALDO ALTO TACTO PIEL"/>
        <s v="SILLON EJECUTIVO RESPALDO MEDIO EN TELA"/>
        <s v="MESA REDONDA FOIL"/>
        <s v="BANCO FOIL FO01"/>
        <s v="MUEBLE PARA FARMACIA COLUMNA TECNOBLOCK"/>
        <s v="MUEBLE PARA CAJA CON INSTALACIÓN P/COMP"/>
        <s v="TRAMO DE ESTANTERIA CENTRAL  FARMACIA"/>
        <s v="TRAMO DE ESTANTERIA GONDOLA DE PARED"/>
        <s v="MESA DE TRABAJO DE 1.20M LARGO X .60M"/>
        <s v="VITRINA 1.20 M LARGO X .57 M ANCHO X .95"/>
        <s v="ARCHIVERO VERTICAL DE 4 GAV. METÁLICO"/>
        <s v="VITRINA 1.80M  LARGO X .57 M ANCHO X .95"/>
        <s v="MUEBLE LAVADORA DE .60M LARGO X .55M"/>
        <s v="BANCA LINEA URBANI MCA. MUPA"/>
        <s v="ARCHIVERO VERTICAL 3 GAV. EN CHAPA"/>
        <s v="GABINETE DE ALMACENAMIENTO USO RUDO"/>
        <s v="ARCHIVERO VERTICAL DE 4 GAV. METALICO"/>
        <s v="GABINETES UNIVERSALES METALICOS CON"/>
        <s v="TRAMO DE ESTANTERIA CENTRAL FARMACIA"/>
        <s v="ARCHIVERO LATERAL METALICO C/4 GAVETAS"/>
        <s v="MESA DE TRABAJO RECTA DE 1.20MX 0.60M EN"/>
        <s v="CREDENZA DE 1.50M X 0.50M EN LAMINADO"/>
        <s v="MESA DE CENTRO CUADRADA DE 0.60 X 0.60 M"/>
        <s v="SOFA DE 3 PLAZAS TAPIZADO EN PIEL"/>
        <s v="MODULO EJECUTIVO DE 1.80 X 2.40 X 1.80 M"/>
        <s v="MODULO SEMIEJEC. EN L DE 1.90 X 1.80 M."/>
        <s v="SILLA FIJA CUATRO PATAS CON BRAZOS"/>
        <s v="ESTANTE PARA ATAUD DE ADULTO"/>
        <s v="ESTANTE PARA ATAUDES INFANTILES"/>
        <s v="CHEVROLET"/>
        <s v="CAMION DINA M-95 1ESV09"/>
        <s v="TSURU GSII STD MOD.2001 GHE-9843"/>
        <s v="CAMIONETA D.CABINA BLANCA GA-67055"/>
        <s v="CAMIONETA DOBLE CABINA"/>
        <s v="MOTOCICLETA HONDA "/>
        <s v="AUTOMOVIL TSURU BLANCO"/>
        <s v="URVAN NISSAN 15 PASAJEROS"/>
        <s v="MOTOCICLETA BLANCA HONDA"/>
        <s v="NISSAN SENTRA MOD. 2004 BLANCO"/>
        <s v="NISSAN TSURU MOD. 2004 BLANCO"/>
        <s v="CAMIONETA NISSAN DOBLE CABINA"/>
        <s v="NISSAN TSURU MOD. 2005"/>
        <s v="CAMIONETA DOBLE CABINA NISSAN"/>
        <s v="VEHICULO TSURU BLANCO MOD 2006"/>
        <s v="MOTOCICLETA HONDA BLANCA"/>
        <s v="CHEVY MOD. 2006"/>
        <s v="CHEVY MOD 2006"/>
        <s v="CAJA ACTIVA"/>
        <s v="MOTOCICLETA HONDA"/>
        <s v="CAMIONETA TAHO GM"/>
        <s v="FORD MORDEO 2007"/>
        <s v="CHEVROLET OPTRA MOD 2008"/>
        <s v="TSURU GSII T/M AA 08"/>
        <s v="MOTOCICLETA HONDA 2008"/>
        <s v="TSURU GSII T/M AA 08 "/>
        <s v="CAMIONETA RANGER MOD 08"/>
        <s v="CAMIONETA FORD  MOD 08"/>
        <s v="NISSA TSURU GSII T/M AA  MOD. 08"/>
        <s v="SENTRA EMOTION CVT"/>
        <s v="CAMIONETA FORD F350 MOD 2008"/>
        <s v="TSURU GSII T/M AA MOD 08"/>
        <s v="CHEVROLET OPTRA MOD. 2008"/>
        <s v="SENTRA EMOTION CVT  2008"/>
        <s v="MONDEO-SENTRA EMOTION CVT 2008"/>
        <s v="CHEVROLET CHEVY 4 PTAS MOD 09 BLANCO "/>
        <s v="NISSAN  PICK UP T/M DH 09 BLANCO INT. GRIS"/>
        <s v="CHEVROLET CHEVY 4 PTAS. MOD 2009 BLCO OLIMPICO"/>
        <s v="PICK UP T/M DH 09 BLANCO INT. GRIS "/>
        <s v="CHEVROLET  CHEVY 4 PTAS MOD 09 BLANCO OLIMPICO MANUAL"/>
        <s v=" CAMIONETA FORD F350 2009 COLOR BLANCO OXFORD"/>
        <s v="1 CAMIONETA FORD F350 2009 COLOR BLANCO OXFORD"/>
        <s v="CHEVROLET CHEVY 4 PTAS MOD 09 BLANCO OLIMPICO"/>
        <s v="MOTOCICLETA YAMAHA EXPRESS MOTOR 4 TIEMPOS"/>
        <s v="TSURU GSI T/M ED MILLON Y MEDIO 2009"/>
        <s v="CAMIONETA FORD COLOR BLANCA OXFORD MOD 2009"/>
        <s v="CAMIONETA FORD COLOR BLANCO MOD 2009"/>
        <s v="CAMIONETA FORD COLOR OXFORD MOD 2009"/>
        <s v="ECONOLINE"/>
        <s v="CHEVY"/>
        <s v="RANGER"/>
        <s v="FORD RANGER 2010"/>
        <s v="TSURU GSI T/M ED MILLON Y MEDIO 2009 BLANCO"/>
        <s v="MOTOCICLETA 2010"/>
        <s v="CASETA MODELO ZODIACK PARA PICK UP RANGER LARGO"/>
        <s v="COLORADO"/>
        <s v="AVEO"/>
        <s v="CHEVY 4 PUERTAS"/>
        <s v="REMOLQUE CAJA SECA"/>
        <s v="BUS"/>
        <s v="SENTRA 2011"/>
        <s v="FORD RANGER 2011"/>
        <s v="DODGE JOURNEY R/T"/>
        <s v="CHEVROLET AVEO 4 PTAS."/>
        <s v="NISSAN TSURU GSII T/M"/>
        <s v="JEEP GRAN CHEROKEE"/>
        <s v="NISSAN TSURU GSII"/>
        <s v="NISSAN SENTRA CUSTOM CVT"/>
        <s v="FORD F350 SUPER DUTY XL CHAS. C."/>
        <s v="TSURU GSII EQP. TM"/>
        <s v="NISSAN TSURU GSII TM"/>
        <s v="FORD ECONOLINE E-150 VAN"/>
        <s v="FORD F-350 SUPER DUTY XL"/>
        <s v="NISSAN NP 300 DOBLE CABINA  T/M AC"/>
        <s v="NP300 DC TIPICA TM AC"/>
        <s v="RAM 4000 CHASIS CABINA MEDIANA 3.5 TON"/>
        <s v="SUZUKI 125-HU TRABAJO"/>
        <s v="SILVERADO 1500 F"/>
        <s v="COSTO ADAPTACION A CARROZA"/>
        <s v="H100 VAN C/A"/>
        <s v="SISTEMA SATELITAL"/>
        <s v="TELEFONO ANALOGO CON PANTALLA"/>
        <s v="TELEFONO ANALOGICO  INALAMBRICO DE 5.8 G"/>
        <s v="TELEFONO IP SIEMENS OPENSTAGE 40 HFA"/>
        <s v="TELEFONO IP SIEMENS OPENSTAGE 15 HFA"/>
        <s v="TELEFONO IP SIEMENS OPENSTAGE 60 HFA"/>
        <s v="TELÉFONO ANALÓGICO SENCILLO"/>
        <s v="ACCESS POINT HP MSM430"/>
        <s v="RADIO WALKIE TALKIE"/>
        <s v="EQUIPO DE GRABACION DE VOZ"/>
        <s v="RADIO KENWOOD MOD TK-3312"/>
        <s v="RADIO KENWOOD MOD TK-3000"/>
        <s v="RADIO KENWOOD MODELO TK- 3000"/>
        <s v="TELEFONO FAX"/>
        <s v="DIADEMA INALAMBRICA 6.0 ALCANCE"/>
        <s v="Radios de comunicación Mca. Motorola"/>
        <s v="TELÉFONO ANALOGO"/>
        <s v="TELÉFONO IP"/>
        <s v="TELEFONO ANALOGICO"/>
        <s v="CARRITO DE MANIOBRAS PARA ATAUD"/>
        <s v="MAQUINA DE INYECTAR LIQUIDOS"/>
        <s v="BOMBA EXTRACTORA JUGOS GÁSTRICOS Y GASES"/>
        <s v="MOLINO Ó LICUADORA (PROCESADOR)"/>
        <s v="CANASTA DE RECOLECCION DE CADAVERES"/>
        <s v="EQUIPOS DE VELACION METALICO P/DOMICILIO"/>
        <s v="BASE PARA  MÁQUINA DE INYECTAR LÍQUIDOS"/>
        <s v="PLANCHA ELECTRICA P/APLICACIÓN DE CERA"/>
        <s v="PANTOGRAFO SEMIAUTOMATICO"/>
        <s v="EQUIPO DE VELACION DE MADERA"/>
        <s v="TRITURADOR DE RESTOS DE CENIZAS"/>
        <s v="ACCESO A SANITARIOS "/>
        <s v="DETECTOR DE FUGA ULTRASONICO"/>
        <s v="CAMA DE RODILLOS PARA BATERIAS DE MONTACARGAS"/>
        <s v="EQUIPAMENTO CEDIS ROBOT"/>
        <s v="EXTRACTOR DE BATERIAS MANUAL MONTACARGAS"/>
        <s v="BANCO GIRATORIO CROMADO"/>
        <s v="VIDEOPROYECTOR WXGA"/>
        <s v="VIDEO PROYECTOR 3200 LUMENES 1024 X 768"/>
        <s v="PANTALLA DE TELEVISION LCD 32&quot;"/>
        <s v="VIDEO PROYECTOR RESOLUCION SVGA 2200 ANS"/>
        <s v="PANTALLA LCD DE 32&quot; PANTALLA LCD"/>
        <s v="PANTALLA DATALITE DE TRIPIE"/>
        <s v="RADIOGRABADORA"/>
        <s v="CONSOLA MEZCLADORA MUSICAL"/>
        <s v="PANTALLA DE TELEVISION LCD 42&quot;"/>
        <s v="VIDEO PROYECTOR 1600 ANSI LUMENES"/>
        <s v="MICROFONO INALAMBRICO LAVALIER"/>
        <s v="PANTALLA TV DIRECT LED FULL HD DE 40&quot;"/>
        <s v="VIDEOPROYECTOR SVGA"/>
        <s v="PANTALLA DATALITE DE TRIPIE MEDIDAS DE"/>
        <s v="ESTACION DE ARCO EN BASE TUBULAR"/>
        <s v="BALANCEO DOBLE EN BASE TUBULAR"/>
        <s v="ESTACION DE TRIPLE CABALLO ABDOMEN-ESQUI"/>
        <s v="ESTIRAMIENTO DE PIERNA"/>
        <s v="TWISTER EN BASE TUBULAR"/>
        <s v="CABALLO INDIVIDUAL"/>
        <s v="EJERCITADOR ESQUIADOR DOBLE"/>
        <s v="EJERCITADOR ELIPTICA SENCILLA"/>
        <s v="EJERCITADOR BICICLETA"/>
        <s v="EJERCITADOR ABDOMINALES DOBLE"/>
        <s v="EJERCITADOR PRENSA PECHO Y ESPALDA"/>
        <s v="EJERCITADOR REMO"/>
        <s v="EJERCITADOR DE BRAZO Y ESPALDA"/>
        <s v="CAMARA SONY NEX-3 DE 14.2 MEGAPIXELES"/>
        <s v="CAMARA DIGITAL REFLEX NIKON D5100"/>
        <s v="CAMARA DIGITAL 12.1 MEGAPIXELES"/>
        <s v="CAMARA DIGITAL CANON EOS 70D"/>
        <s v="JUEGO INFANTIL DE MADERA MED. 2X5 MTS"/>
        <s v="MESA DE EXPLORACION PARA CONSULTORIO"/>
        <s v="ESTUCHE DE DIAGNOSTICO W.A. MOD. 98502"/>
        <s v="VITRINA CON CAJÓN PARA CONSULTORIO"/>
        <s v="BASCULA MECÁNICA CON ESTADÍMETRO"/>
        <s v="CHESLONE DE PATA DE GALLO"/>
        <s v="ESFIGMOMANOMETRO DURASHOCK JUEGO 4 AROS"/>
        <s v="NEGATOSCOPIO SENCILLO INCLUYE FOCO"/>
        <s v="VITRINA MEDICA PARA CONSULTORIO"/>
        <s v="CAMILLA CON RODILLOS DESLIZADORES"/>
        <s v="PLANCHA P/EMBALSAMAR DE ACERO INOXIDABLE"/>
        <s v="ASPIRADOR NASAL"/>
        <s v="TROQUER DE SUCCIÓN ACERO INOXIDABLE"/>
        <s v="KIT DE DISECCION PARA EMBALSAMAR"/>
        <s v="TROQUER DE INTRODUCCIÓN DE LÍQUIDOS"/>
        <s v="TAPONADOR  EN (L) BILATERAL"/>
        <s v="JUEGO DE EXTRACTOR SANGUÍNEA DE 8 PZAS."/>
        <s v="RECLASIF. DE BIENES EN TRANSITO FACT.585"/>
        <s v="HONDA GL150 CARGO"/>
        <s v="MOTOCICLETA CARGO 150 MODELO 2014"/>
        <s v="HONDA MOTOCICLETA DE TRABAJO 125CC"/>
        <s v="MOLINO DE MARTILLOS MODELO 301012"/>
        <s v="EXTRACTOR AXIAL DE MURO A PRUEBA DE EXPLOSIONES"/>
        <s v="PATIN ELECTRICO HOMBRE A BORDO"/>
        <s v="MONTACARGAS CAPASIDAD DE CARGA 4500 LBS."/>
        <s v="PATIN ELECTRICO DE HOMBRE PARADO"/>
        <s v="BASCULA ELECTRONICA DE RECIBO Y MOVIL"/>
        <s v="HORNO IND 2 GAVETAS  4 CHAR 2 VENT CRIST"/>
        <s v="BAILARINA-0660 OMT 74T 4TIEMPOS "/>
        <s v="REVOLVEDORA-0618 504 08A.8HP  CAP225LT"/>
        <s v="REFRIGERARO VERTICAL 3 PUERTAS"/>
        <s v="EQUIPO DE AIRE ACONDICIONADO 1 TONELADA"/>
        <s v="EQUIPO DE AIRE ACONDICIONADO 2 TONELADAS"/>
        <s v="NO BREAKS CAPACIDAD TOTAL DE SALIDA 900"/>
        <s v="NOBREAK BACK UPS BR700G"/>
        <s v="NOBREAK BACK UPS BR1500G"/>
        <s v="UPS 30KVA"/>
        <s v="NO BRAKE 1500 V PARA PUNTO DE VENTA"/>
        <s v="MOTOSIERRA DE 56 CC MOTOR DE"/>
        <s v="DW999K-2 - Rotomartillo Inalámbrico 18V"/>
        <s v="JGO. DE DADOS Y PISTOLA NEUMATICA 1/2&quot;"/>
        <s v="COMPRESOR LUBRICADO DE BANDA19005 TRUPER"/>
        <s v="SIERRA DE PISO DE 3HP TRUPER 16294"/>
        <s v="DESBROZADORA DE GAS. 30 CC, MANGO TIPO J"/>
        <s v="JGO. DE DADOS Y PISTOLA NEUMATICA 3/4&quot;"/>
        <s v="JUEGO DE DADOS Y MATRACA NEUMATICA 1/2&quot;"/>
        <s v="ESMERIL DE BANCO 10&quot; 1 1/4 HP(900W)"/>
        <s v=" COMPRESOR 1.1 HP DeWalt D55153"/>
        <s v="COMPRESOR 1.1 HP DeWalt D55153"/>
        <s v="KITCALADORA MOD.DW331K 120V 25MM DEWALT"/>
        <s v="SIERRA CIRCULAR DEWALT DC390K 18VOLTKIT"/>
        <s v="PULIDORA D28496M-B3 DE 9&quot;DEWALT"/>
        <s v="RECTIFICADORA DE DISCOS Y TAMBORES 4100B"/>
        <s v="RAMPA DE 2 POSTES DE 12,000 LIBRAS"/>
        <s v="ROTOMARTILLO/TALADRO DCD950KX DEWALT"/>
        <s v="PODADORA  DE PASTO 7 HP MOTOR A GASOLINA"/>
        <s v="DEWALT  DW979 ATORNILADOR INALAMBRICO"/>
        <s v="JGO. DE HERR.P/SISTEMA DE INYECCION"/>
        <s v="CLAVADORA USO RUDO TRUPER 18259"/>
        <s v="Cortadora de loza DW86 1B-B3"/>
        <s v="COMPRESOR D55168 DEWALT 1.1 HP"/>
        <s v="MINIESMERIL 4-1/2&quot; MOD. BGA452"/>
        <s v="SOLDADORA MUNDIAL PORTÁTIL 125 A  INFRA"/>
        <s v="PLANTA SOLDAR INDUSTRIAL INFRA TH250"/>
        <s v="SCANNER AUTOMOTRIZ PARA 42 MARCAS VEH."/>
        <s v="DESBROZADORA TRUPER GAS DES33"/>
        <s v="CORTADORA DE METALES 14&quot;"/>
        <s v="PODADORA MOTOR A GASOLINA 20&quot;"/>
        <s v="ROTOMARTILLO COMBINADO SDS 1# 26MM"/>
        <s v="LAVADORA DE ALTA PRESION"/>
        <s v="PULIDORA MASISA D2015"/>
        <s v="PULIDORA ESCALONERA DP 1334"/>
        <s v="ABRILLANTADORA MASISA B-1500-P"/>
        <s v="Compresor de aire de 2.5 HP mca surtek"/>
        <s v="COMPRESOR 1 ETAPA LIBRE DE ACEITE"/>
        <s v="PULIDORA D28496M-B3 DE 9&quot;"/>
        <s v="ATORNILADOR INALAMBRICO DW979"/>
        <s v="COMPRESOR D2002M-WK DE 1.5HP, 6 GALS., DEWALT"/>
        <s v="ROTOMARTILLO DE 1/2&quot; MODELO ROTO-1/2A3"/>
        <s v="KIT DE SIERRA CALADORA DW331K"/>
        <s v="COMPUTADORA APPLE MACBOOK"/>
        <s v="COMPUTADORA DE ESCRITORIO HP 6005"/>
        <s v="COMPUTADORA DE ESCRITORIO"/>
        <s v="COMPUTADORA DE ESCRITORIO SUPERIOR"/>
        <s v="COMPUTADORA PORTATIL"/>
        <s v="COMPUTADORA MACBOOK"/>
        <s v="ESCANER CAMA PLANA HP"/>
        <s v="IMPRESORA LASER A COLOR"/>
        <s v="COMPUTADORA DE ESCRITORIO MEDIA"/>
        <s v="COMPUTADORA DE ESCRITORIO SUPERIOR (OFICINAS)"/>
        <s v="COMPUTADORA PORTATIL DE ALTO DESEMPEÑO SISTEMA OPERATIVO WINDOWS"/>
        <s v="COMPUTADORA PORTATIL DE ALTO DESEMPEÑO (10)"/>
        <s v="IMPRESORA HP"/>
        <s v="COMPUTADORA APPLE MACBOOK MB 990E/A"/>
        <s v="COMPUTADORA DE ESCRITORIO DELL OPTIPLEX 740 2g "/>
        <s v="MAC PRO MOD.MA356LL/A 2 PROC. XEON INTEL 2.66GHZ (G87232DKUQ2, G87232DVUQ2)"/>
        <s v="IMPRESORA HP LASERJET "/>
        <s v="COMPUTADORA PORTATIL MARCA LENOVO"/>
        <s v="COMPUTADORA DE DG APPLE MAC PRO"/>
        <s v="COMPUTADORA PORTATIL MARCA LENOVO THINKPAD"/>
        <s v="SWITCH MARCA 3COM MOD 3C16791B 8 PUERTOS 10/100 ETHERNET CON FUENTE DE PODER IEEE 802.1D 802"/>
        <s v="COMPUTADORA PORTATIL MARCA LENOVO MOD THINKPAD"/>
        <s v="COMPUTADORA DC5850 5600 2GB"/>
        <s v="COMPUTADORA DE ESCRITORIO HP"/>
        <s v="IMPRESORA DE COLOR PORTATIL MARCA HP MODELO 470 WBT"/>
        <s v="MONITOR HP LCD 17&quot;"/>
        <s v="MONITOR LANIX TITAN LCD 17'' "/>
        <s v="ESCANER SCANJET"/>
        <s v="COMPUTADORA DE ESCRITORIO ACER"/>
        <s v="COMPUTADORA DCS5850 5600 2GB 320 GB"/>
        <s v="COMPUTADORA DC5850 5600 2 GB"/>
        <s v="COMPUTADORA PORTATIL SONY VAIO MOD CG-SZ790FN "/>
        <s v="COMPUTADORA PORTATIL DE USO RUDO"/>
        <s v="EQUIPO MULTIFUNCIONAL"/>
        <s v="COMPUTADORA HP DE ESCRITORIO"/>
        <s v="HP RP5700 COMPUTADORA"/>
        <s v="C7779C ´PLOTTER HP"/>
        <s v="SWITCH CISCO "/>
        <s v="IMPRESORA LASER MONOCROMATICA MARCA HP LASERJET P4515N"/>
        <s v="HP SCANJET 7800   L1980A"/>
        <s v="IMPRESORA INYECCION DE TINTA"/>
        <s v="COMPUTADORA PORTATIL ACER"/>
        <s v="COMPUTADORA PORTATIL ACER TRAVELMATE"/>
        <s v="IMPRESORA MATRIZ DE PUNTO CABEZA DE IMPRESIÓN DE 9 AGUJAS"/>
        <s v="IMPRESORA ATI 7006"/>
        <s v="COMPUTADORA DE ESCRITORIO DELL OPTIPLEX 740 2g"/>
        <s v="COMPUTADORA PORTATIL 6730B "/>
        <s v="COMPUTADORA DE ESCRITORIO DELL OPTIPLEX 740"/>
        <s v="SCNAJET HP N7710 VERTICAL 35 PPM"/>
        <s v="ELITEBOOK  HP 2530P C20 1.6 220GB "/>
        <s v="SCANNER CANON"/>
        <s v="EQUIPO PUNTO DE VENTA CPU DE ESCRITORIO"/>
        <s v="GABINETE DE MONTAJE EN PARED "/>
        <s v="IMPRESORA DE TICKETS PARA PUNTO DE VENTA"/>
        <s v="SERVIDOR DE DATOS PARA FARMACIAS"/>
        <s v="LECTOR DE HUELLA DIGITAL SISTEMA DE CONTROL DE ASISTENCIAS"/>
        <s v="IMPRESORA HP LASERJET"/>
        <s v="CONCENTRADOR (FIREWALL FORTIGATE)"/>
        <s v="COMPUTADORA DE PUNTO DE VENTA  EQUIPO ROBUSTO DE COMPUTO"/>
        <s v="COMPUTADORAS DE ESCRITORIO ACER VS461 SMALL FORM FACTOR CORE 2 DUO A 2.0 MH 1GB EN RAM 80GB DISCO DURO"/>
        <s v="HP RP 5700 POS C440 1GB 250 GB"/>
        <s v="U.P.S. NO BREAKE SUA 2200VA"/>
        <s v="LECTOR DE CODIGO DE BARRAS PARA PUNTO DE VENTA"/>
        <s v="LECTOR DE CODIGO DE BARRAS"/>
        <s v="COMPUTADORA HP RP5700 POS C440 250GB"/>
        <s v="HP RP5700 POS C440 1GB"/>
        <s v="HP PROCURVE SWICH 8 PUERTOS 1700-8"/>
        <s v="SWITCH CISCO"/>
        <s v="SWITCH DE DATOS MARCA LINKSYS MODELO SRW208"/>
        <s v="EQUIPO DE COMPUTO"/>
        <s v="COMPUTADORA DE PUNTO DE VENTA EQUIPO ROBUSTO DE COMPUTO"/>
        <s v="FIREWALL DE HRDWARE FORTIGATE MOD FG-50B"/>
        <s v="LECTOR DE HUELLA DIGITAL SISTEMA DE CONTROL DE ASISTENCIA"/>
        <s v="RUTEADOR PARA VPN CON 4 PUERTOS"/>
        <s v="CAMARA IP SENSOR IN 1600X1200"/>
        <s v="MONITOR LCD  HP"/>
        <s v="SCANNER DE DOCUMENTOS MARCA HP SCANJET MODELO G2710"/>
        <s v="COMPUTADORA DE ESCRITORIO HEWLETT PAC"/>
        <s v="IMPRESORA MATRIZ DE PUNTO MARCA EPSON MODELO FX890"/>
        <s v="SERVIDOR IBM"/>
        <s v="COMPUTADORA DE ESCRITORIO ACER VS461 SMALL FORM FACTOR CORE 2 DUO A 2.0 MH 1GB EN RAM 80GB DISCO DURO"/>
        <s v="CAMARA IP CON SENSOR"/>
        <s v="COMPUTADORA LANIX TITAN 3090 PARTIDA 370"/>
        <s v="IMPRESORA DE MATRIZ DE PUNTO CABEZA DE IMPRESIÓN"/>
        <s v="COMPUTADORA DE ESCRITORIO ACER VS46SMALL FORM FACTOR CORE 2 DUO A 2.0 MH 1GB EN RAM 80GB DISCO DURO"/>
        <s v="RUTEADOR PARA VPN"/>
        <s v="COMPUTADORA HP"/>
        <s v="IMPRESORA DE MATRIZ DE PUNTO"/>
        <s v="IMPRESORA DE MATRIZ DE PUNTO MARCA EPSON"/>
        <s v="FIREWALL DE HARDWARE FORTIGATE MOD FG-50B"/>
        <s v="IMPRESORA DE MATRIZ DE PUNTO CABEZA DE IMPRESIÓN DE 9 AGUJAS"/>
        <s v="IMPRESORA TERMICA DE TICKETS MARCA HP"/>
        <s v="ESCANNER CANON DR-9050C"/>
        <s v="COMPUTADORA LANIX TITAN 3090 CELERON 3.06 PARTIDA 120"/>
        <s v="COMPUTADORA IBM"/>
        <s v="IMPRESORA MATRIZ DE PUNTO MARCA EPSON"/>
        <s v="IMPRESORA LASER MARCA TALLYGENICOM 9035N "/>
        <s v="IMPRESORAS MATRIZ MARCA EPSON MODELO FX-890 IMPRESORA DE MATRIZ DE PUNTOS"/>
        <s v="IMPRESORA LASER MONOCROMATICA"/>
        <s v="IMPRESORA LASER MARCA TALLYGENICOM 9035N"/>
        <s v="HPVODC5850 5600 2GB 320GB"/>
        <s v="LAPTOP HP 8710p"/>
        <s v="COMPUTADORA HP DCS850 X 4 9850 4GB 320 GB"/>
        <s v="COMPUTADORA HP DCS5850 X4 9850 4GB "/>
        <s v="COMPUTADORA  DE ESCRITORIO"/>
        <s v="COMPUTADORA DCS5850 5600 2GB"/>
        <s v="COMPUTADORA HP DCS850 5600 2GB 320 GB"/>
        <s v="IMPRESORA HP LASER JET 2410"/>
        <s v="IMPRESORA LASER MONOCROMATICA VELOCIDAD 60 PPM"/>
        <s v="LAPTOP HP 2710P/C20/WEB.CAM 12.1/2GB/100GB/VISTA BUSI"/>
        <s v="EQUIPO MULTIFUNCIONAL COLOR TECNOLOGIA DE IMPRESIOB LASER"/>
        <s v="IMPRESORA LASER MONOCROMATICA MARCA HP LASERJET P1006"/>
        <s v="COMPUTADORA HP DC5850 X4"/>
        <s v="IMPRESORA DE CARGA DATAPRODUCTS MOD. LM-1200"/>
        <s v="LAPTOP ACER TRAVELMATE"/>
        <s v="HARDWARE DE SEGURIDAD"/>
        <s v="FIREWALL DE HARDWARE FORTIGATE MOD FG-620B"/>
        <s v="EQUIPO MULTIFUNCIONAL A COLOR MARCA HP COLOR LASERJET "/>
        <s v="FIREWALL DE HARDWARE FORTIGATE MOD FG-310B"/>
        <s v="COMPUTADORA IBM NETVISTA"/>
        <s v="COMPUTADORA PENTIUM"/>
        <s v="EQUIPO MULTIFUNCIONAL A COLOR MARCA HP COLOR LASERJET"/>
        <s v="COMPUTADORA PORTATIL LENOVO "/>
        <s v="IMPRESORA HP BUSINESS INKJET 2800"/>
        <s v="COMPUTADORA PORTATIL "/>
        <s v="IMPRESORA HP OFFICEJET PRO K5400DTN"/>
        <s v="SCANER SCANJET CAMA PLANA MARCA HP"/>
        <s v="TERMINAL COLECTORA DE DATOS"/>
        <s v="COMPUTADORA PORTATIL ULTRALIGERA "/>
        <s v="SWITCH SCANER INFORMATICA"/>
        <s v="SCANAJET HP N7710 VERTICAL 35 PPM"/>
        <s v="IMPRESORA HP OFFICEJET PRO K5400"/>
        <s v="COMPUTADORA PORTATIL 6730B T9550"/>
        <s v="COMPUTADORA DE ESC. ACER VS461"/>
        <s v="COMPUTADORA PORTATIL DE ALTO DESEMPEÑO SISTEME OPERATIVO WINDOWS XP"/>
        <s v="LAPTOP HP 65308 14.1 C2D 8700 2GB"/>
        <s v="COMPUTADORAS DE ESCRITORIO DELL OPTIPLEX 740"/>
        <s v="ESTACION DE TRABAJO"/>
        <s v="VIDEO PROYECTOR EPSON"/>
        <s v="PANTALLA LCD 42 PULG"/>
        <s v="UPS TRIPP-LITE SMART"/>
        <s v="SERVIDOR IBM NOD Iseries i5 9406-520 No. De serie 10E.D7C ENTERPRISE"/>
        <s v="SERVIDOR"/>
        <s v="EQUIPO DE RED PRIVADA Y SISTEMA DE CABLEADO"/>
        <s v="CPU OFICE 2000"/>
        <s v="APILANCE DE RESPALDOS MARCA AVAMAR"/>
        <s v="EQUIPO RED PRIVADA VIRTUAL Y SIST,. CABLEADO"/>
        <s v="BIENES INFORMATICOS(SERVIDORES, SOFWARE Y PAGO DE SERVICIOS DE INSTALACIÓN Y PUESTA EN MARCHA)"/>
        <s v="EQUIPO Y PROGRAMAS"/>
        <s v="UNIDAD SAN"/>
        <s v="MODULO ENTERASYS DFE 72 PUERTOS"/>
        <s v="1 COMP.PORTATILES,150 LICENCIAS"/>
        <s v="CUNA,CARGADOR,EMULACION,CABLES,BATERIAS,ETC."/>
        <s v="LICENCIAS Y USO DE PROGRAMA DE RH."/>
        <s v="EQUIPO DE CONTROL DE ENTRADA"/>
        <s v="COMPUTADORA LANIX CORP MODELO 3070"/>
        <s v="IMPRESORA DE MATRIZ DE PUNTOS EPSON"/>
        <s v="SISTEMA OPERATIVO Y PROG B/LIC AS/400"/>
        <s v="SERVIDOR IBM EQUIPO XSERIES MODELO 345"/>
        <s v="GABINETE IBM NETBAY42"/>
        <s v="PANTALLA PLANA DE 2 UNIDADES CON TECLADO INTEGRADO"/>
        <s v="EMULACION DE TERMINAL"/>
        <s v="BURO DE SERVICIO DE DIGITALIZACION"/>
        <s v="EQUIPOS DE COMPUTO LICITACION"/>
        <s v="COMPUTADORA DE ESCRITORIO IBM THINKCENTER"/>
        <s v="SISTEMA ESTATICO DE ALIMENTACION ININ."/>
        <s v="EQ.COMPUTO GLEZ.CARDONA"/>
        <s v="SISTEMA INTEGRAL IBM"/>
        <s v="SCANNER Y MINIIMPRESORA"/>
        <s v="32 MB,CONTROLADOR,UNIDAD DE D.ETC"/>
        <s v="EQUIPO DE COMPUTO F.1330,1331,1332"/>
        <s v="COMPUTADORAS Y MICROPROCESADORES"/>
        <s v="400 LICENCIAS CAL, SOPORTE TECNICO"/>
        <s v="CIRCUITO CERRADO"/>
        <s v="68 IMPRESORAS Y EQUIPO DE COMPUTO"/>
        <s v="LECTOR OPTICO OMNIDIRECCIONAL"/>
        <s v="SCANNER OMNIDIRECCIONAL SYMBOL"/>
        <s v="REINSTALACION DE MODULOS AS/400"/>
        <s v="SCANNER SYMBOL"/>
        <s v="IMPRESORA TICKET TERMICA"/>
        <s v="UPS APC MODELO SMART-UPS VT 10KVA 208V"/>
        <s v="GABINETE DE CONSOLIDACIÓN CON VENTANA DE ACRÍLICO, C/SOPORTERIA Y CABLEADO"/>
        <s v="UNIDAD DE CINTAS PARA SERVIDOR"/>
        <s v="COMPUTADORA LANIX MINI TORRE"/>
        <s v="IMPRESORA MULTIFUNCIONAL  PANASONIC"/>
        <s v="HP MSL 2024 1 LTO-4 ULTRIUM 1840"/>
        <s v="EQ. ACER FACT.706-707"/>
        <s v="EQ. COMPUTO DIR. VENTAS"/>
        <s v="SERVIDOR DE VIDEO EVT P/ CAMARAS, CON CPU, TECLADO, MOUSE, MONITOR DE 17&quot;, SOFTWARE DE SEGURIDAD Y WINDOWS XP"/>
        <s v="EQUIPO,DE COMPUTO"/>
        <s v="1 CUNA P/TERMINAL,CABLE Y 6 TERMINALES"/>
        <s v="LECTOR OMNIDIRECCIONAL"/>
        <s v="SWITCH ENTERASYS"/>
        <s v="ADVANTAGE CA-CLIPPER DRIVER "/>
        <s v="ACTUALIZACION NETWARE"/>
        <s v="SECURESTACK C2 WITH 48 PORTS "/>
        <s v="EQ.COMPUTO (GLEZ.CARDONA)ESTABLECIM."/>
        <s v="BEST POWER 4 CONT."/>
        <s v="TARJETAS, SCANNER"/>
        <s v="1 DATCREIMCAAITD,60 CINTAS ,10 DATTARPVCB"/>
        <s v="1 HICOM, 1 TELEFONOS OPTISET,E INSTALACION"/>
        <s v="ACER POWER 133MHZ 16MB MONITOR"/>
        <s v="10 ADVANTAJE DATA BASE SERVER 4"/>
        <s v="HP DL380G4 X3.2GHZ 2MB US RCK SERVER"/>
        <s v="SERVIDOR IBM MOD SYSTEM X3250 PROCESADOR A 2.5 GIGA HERTZ 6 MEGA BYTES DE CACHE 8 GIGA BYTES DE 2.5 PULGADAS A 15000 REVOLUCIONES, FUENTE DE PODER REDUNDANTE, UNIDAD DE CD-ROM RW Y DVD, CONTROLADOR DE DISCOS EN ARREGLO RAID NIVEL 5"/>
        <s v="SERVIDOR MARCA IBM"/>
        <s v="SWITCH ENTERASYS STACK 48"/>
        <s v="SCANNER OMNIDIRECCIONAL LS9100"/>
        <s v="NOVEL NETWARE 5.0"/>
        <s v="MINIIMPRESORA OKIPOS"/>
        <s v="COMPUTADORA PORTATIL SONY VAIO MOD VGN-Z575FN C/MALETIN"/>
        <s v="RUTEADOR CHECK POINT MODELO VPN-1"/>
        <s v="IMPRESORA TAREJETA CONCENTRADOR"/>
        <s v="SERVIDOR MARCA DELL MODELO POWEREDGE R710"/>
        <s v="SYSTEM UNIT W/D/6 + ADITIONS"/>
        <s v="REACT.Y CREC. DE  MODULOS"/>
        <s v="IMPRESORA DE CHEQUES"/>
        <s v="7 CAMARAS INFRAROJAS, 2 COLOR Y SISTEMA DE GRABACION"/>
        <s v="EQ.COMPUTO DIR.VENTAS"/>
        <s v="SUMINISTRO BANCO BATERIAS"/>
        <s v="LAPTOP"/>
        <s v="SISTEMA DE CONTROL DE ACCESO VEHICULAR"/>
        <s v="EQ.LECTOR Y DECODIFICADOR S-1"/>
        <s v="NO BREAK, TARJETAS,FLOPYS"/>
        <s v="LS2208 KBW KIT WHITE, W/INTELLISTAND"/>
        <s v="LECTOR LASSER,DECODIFICADOR"/>
        <s v="EQUIPO DE COMPUTO "/>
        <s v="COMPUTADORAS CONTPAQ, IMPRESORA"/>
        <s v="IMPRESORA EPSON MOD LX300 "/>
        <s v="BIENES INFORMATICOS"/>
        <s v="EQUIPO DE COMPUTO PORTATIL"/>
        <s v="IMPRESORA ATTI MOD.5208"/>
        <s v="NOBREAK CON REGULADOR"/>
        <s v="ATI IMP500 INTERFASE TWIIN/COAXIAL"/>
        <s v="SERVIDOR COMPAQ ML 530"/>
        <s v="SISTEMA DE RUTEO CISCO ETHERNET DOS PUERTOS"/>
        <s v="TERMINAL IBM 3488 COLOR INFOWINDOW"/>
        <s v="UNIDAD UPS NOBREAK"/>
        <s v="SCANNER SYMBOL LS-9100 OMINIDIREC."/>
        <s v="SCANNER"/>
        <s v="COMPUTADORA COMPAQ PRESARIO 1920"/>
        <s v="MINI IMPRESORAS"/>
        <s v="EQ. DE COMPUTO"/>
        <s v="IMPRESORA EPSON ACUALASER"/>
        <s v="COMPUTADORA LANIX C/OFFICE 2000"/>
        <s v="UPS KVA BUENES INFORMATICOS"/>
        <s v="MEMORIA SDRAM"/>
        <s v="COMPUTADORA  DE ESCRITORIO MARCA IBM"/>
        <s v="2 TERMINALES,2 HAND POWER"/>
        <s v="EQ.COMPUTO FACT.GONZALEZ CARMONA"/>
        <s v="TARJETAS,DISCO DURO"/>
        <s v="STX PARA WINDOWS"/>
        <s v="EQ.COMPUTO DIR.INFORMATICA"/>
        <s v="TERMINAL JANDKEY II"/>
        <s v="TARJETA 100 MB  ETHER"/>
        <s v="EQ.DE COMPUTO GLEZ.CARDONA INFORMATICA"/>
        <s v="EQUIPO MULTIFUNCIONAL COLOR TECNOLOGIA DE IMPRESIÓN LASER A COLOR"/>
        <s v="IMPRESORA JET PRO A COLOR RESOLUCION 4800 X 1200 DPI 36 PPM"/>
        <s v="3 COMPUT. HACER VERITON Y 2 OFFICE 2000"/>
        <s v="3 COMPUTADORAS 2 IMPRESORASY SWICH DE 8 PUERTOS"/>
        <s v="LECTOR OMNIDIRECCIONAL SYMBOL"/>
        <s v="IMPRESORA EPSON MOD. DFX8500"/>
        <s v="EQ. COMPUTO"/>
        <s v="EQ.COMPUTO DIR. INFORMATICA"/>
        <s v="VIDEO PROYECTOR POWERLITE CWJ0150129K"/>
        <s v="NOTEBOOK ATHLON1600 "/>
        <s v="LIC ANTIVIRUS AVP CORPORATE SUITE"/>
        <s v="COMPUTADORA COMPAQ DESKPRO EX PIII/733"/>
        <s v="LECTOR CODIGO BARRAS Y DECODIFICADOR"/>
        <s v="NO-BREAK 570W Y 1600W"/>
        <s v="EQ.COMPUTO "/>
        <s v="LECTORES CODIGO DE BARRAS GLEZ.CARD"/>
        <s v="LICENCIA DE SOFTWARE"/>
        <s v="MS DEVELOPER NETWORK UNIVERSAL SUSCRIPCIÓN"/>
        <s v="EQ.COMPUTO"/>
        <s v="TARJETA ETHERNET"/>
        <s v="SCANER LS9100 OMNIDIRECCIONAL"/>
        <s v="EQUIPO DE PUNTO DE VENTA"/>
        <s v="SERVIDOR PARA FARMACIA"/>
        <s v="EQUIPOS DE PUNTO DE VENTA"/>
        <s v="EQUIPOS LANIX PENTIUM"/>
        <s v="IMPRESORA EPSON FX890"/>
        <s v="TARJETAS ETHER-EXPRESS DIR.INFORMATICA"/>
        <s v="COMPUTADORA PORTATIL AVANZADO 1"/>
        <s v="PARALLEL WHITE THERMAL PRINTER"/>
        <s v="EQUIPO DE COMP. CICUITO CERRADO"/>
        <s v="KVM DE 16 PUERTOS PS/2"/>
        <s v="MACBOOK PRO 15.4 2.5 GHZ IC2D SYST 2 2 GB/250 GB"/>
        <s v="COMPUTADORA ACER MATE 14&quot; PENTIUM"/>
        <s v="SCANNER SYMBOL LS-9100"/>
        <s v="COMPUTADORA SONY LAPTOP GPX"/>
        <s v="RALLY LICENSE"/>
        <s v="COMPUTADORA HACER VERTION 5100 "/>
        <s v="EQUIPO FLEXODISPLAY MOD.G-12"/>
        <s v="SCANNER OMNIDIRECCIONAL SYMBOL LS9100"/>
        <s v="HDD PARA SERVIDOR"/>
        <s v="LAPTOP TOSHIBA SATELLITE"/>
        <s v="TERMINAL IBM 3488 COLOR "/>
        <s v="LECTOR OMNIDIRECCIONAL METR.FCIA 18"/>
        <s v="CONC OFFICE CONECT"/>
        <s v="ADVANTAGE DATAB SERVER"/>
        <s v="EQUIPO DE COMPUTO HP"/>
        <s v="COMP. ACER VERITON. OFFICE 2000 Y MONITOR"/>
        <s v="COMPUTADORA PORTATIL 6730B"/>
        <s v="COMPUTADORA ARMADA INTEL CELERON"/>
        <s v="IMPRESORA DE ETIQUETAS DE CODIGO DE BARRAS DATAMAX"/>
        <s v="AMPLIACION MEMORIA "/>
        <s v="FAX MODEM FULL DUPLEX / VOZ MOTOR"/>
        <s v="COMPAQ DESKPRO EP PIII/800/133"/>
        <s v="ADAPTADOR DE STP DIR.INFORMATICA"/>
        <s v="CAMARA A COLOR PANASONIC EQUIPO DE VIGILANCIA"/>
        <s v="EQ.COMPUTO DIR.PRESTACIONES Y TURISMO"/>
        <s v="NOVELL ACT.INTRANETWARE 25-50"/>
        <s v="COMPUTADORA IBM EP/III 800/128MG"/>
        <s v="EQ.COMPUTO DIR.GRAL"/>
        <s v="IMPRESORA TERMICA DATAMAX"/>
        <s v="COMP.HEWLETT PACKARD VECTRA"/>
        <s v="10 CABLES, 5 LECTOR CODIGO,6 T.RED Y 2 DISCO DURO"/>
        <s v="COMPAQ DESKPRO P3/550"/>
        <s v=" LAPTOP"/>
        <s v="COMPAQ DESKPRO EP PIII/667"/>
        <s v="COMPUTADORA COMPAC DESPRO EP-PIII667"/>
        <s v="IBM NETVISTA PIII/733, RED, WIN98, "/>
        <s v="TERMINAL PORTATIL PROGRAMABLE MARCA METROLOGIC INSTRUMENTS MOD PDA OPTIMUS SP5700"/>
        <s v="MEMORIA 512 MB DDR"/>
        <s v="COMPUTADORA PORTATIL ACER PENT M CENTRINO M 740"/>
        <s v="ACERNOTE LIGHT350P"/>
        <s v="ZIP DRIVE IOMEGA 100MB PARALELO EXT"/>
        <s v="COMPAQ PRESARIO 7583 MON 929BE48QVJS8"/>
        <s v="COMPAQ PRESARIO 7583"/>
        <s v="IMPRESORA HP LASERJET 1320 22PPM"/>
        <s v="NO.BREAK Y BATERIA FACT.684"/>
        <s v="ACERPAC PENTIUM (DIR.INFORMATICA)"/>
        <s v="TARJ. DE RED SISCOM_x001f_FA_x0000__x0000_.740 S-2 YF¨-11"/>
        <s v="ACTUAL.DE EXPANSION Y USO DE LICENCIAS"/>
        <s v="DESKPRO P111/450"/>
        <s v="ACER ASPIRE PENTIUM DIR. ADJUNTA"/>
        <s v="COMP.IBM MOD.56"/>
        <s v="TARJETA MULTIMODEM 8MOD,V90"/>
        <s v="EQ. COMPUTOFARMACIA 40 "/>
        <s v="EQ.COMPUTO 'FARMACIA 39"/>
        <s v="COMPUTADORA PENTIUM III IBM, DISCO DURO Y WIN 98"/>
        <s v="COMPAQ DESKPRO EX PIII/733 MHZ 64MB "/>
        <s v="COMP.PENT/100  8  M. B"/>
        <s v="COMPUTADORA PORTATIL DE ALTO DESEMPEÑO"/>
        <s v="Computadora PORTATIL DE ALTO DESEMPEÑO SISTEMA OPERATIVO WINDOWS XP"/>
        <s v="COMPUTADORA PORTATIL DE ALTO DESEMPEÑO SISTEMAOPERATIVO WINDOWS XP"/>
        <s v="COMPUTADORA PORTATILA DE ALTO DESEMPEÑO SISTEMA OPERATIVO WINDOWS XP"/>
        <s v="COMPUTADORA COMPAQ PRESARIO 4550"/>
        <s v="COMPUT.IBM COMNETA20R3 NETVISTA"/>
        <s v="EQ. COMPUTO DIR.PRESTACIONES"/>
        <s v="COMPUTADORA HP VECTRA"/>
        <s v="SWITCH DE 24 PUERTOS"/>
        <s v="COMP. IBM COMNETA NETVISTA PIII/866"/>
        <s v="FLOPPYUNE TARJETA POST-PROBE Y SOFTWARE"/>
        <s v="IMPRESORA ZEBRA TERMICA PARA ETIQUETAS"/>
        <s v="SCANER DE CAMA PLANA"/>
        <s v="IMPRESORA"/>
        <s v="LECTOR DE HUMO"/>
        <s v="COMPUTADORA IBM CON UNIDAD Y PROTEC.LINEA"/>
        <s v="COMPUTADORA H.P. VECTRA"/>
        <s v="COMP. COMPAQEPP DESKPRO EP P3/500"/>
        <s v="COMPUTADORA COMPAQ PRESARIO 4220"/>
        <s v="EQUIPO MULTIFUNCIONAL  COLOR TECNOLOGIA DE IMPRESIÓN LASER A COLOR"/>
        <s v="EQUIPO MULTIFUNCIONAL A COLOR MARCA LASERJET "/>
        <s v="CABLE INTERFASE P/SCANER SMBOL9100"/>
        <s v="COMPUTADORA HP VECTRA "/>
        <s v="CHECKPOINT PARA VPN"/>
        <s v="CHECKPOINT PARA VPN "/>
        <s v="COMPAQ PRESARIO 7473"/>
        <s v="MINIPRINTER SP 212 Y TORRETA TELES.FEB.18"/>
        <s v="COLECTORA DE DATOS (PROCESA)"/>
        <s v="COMPUTADORA ARMADA PENTIUM IV"/>
        <s v="EQUIPO DE COMPUTO CUT.PRO4"/>
        <s v="COMPAQ DESKPRO MON. 001BB50JD030"/>
        <s v="EQUIPO IBM SERVER X206"/>
        <s v="COMP. IBM NETVISTA CELERON C/OFICE 2000"/>
        <s v="COMP. IBM NETVISTA CELERON 700MHZ 55PZ682"/>
        <s v="TELEFONO OPNIPONT"/>
        <s v="IMPRESORA HP 2100TN"/>
        <s v="COMPUTADORAS DE ESCRITORIO SUPERIOR"/>
        <s v="IMPRESORA EPSON LX-300"/>
        <s v="22 SWITCH PARA RED OFFICE CONNECT."/>
        <s v="DRIVE 250 MB SOFTM EN CD"/>
        <s v="COMP. NETVISTA A20 C/MONITOR E54"/>
        <s v="COMP. NETVISTA C/MONITOR E54"/>
        <s v="EQUIPO DE COMPUTO IBM"/>
        <s v="EQ. COMPUTO DIR. GRAL."/>
        <s v="COMPAQ PRESARIO 7469"/>
        <s v="SISTEMA PERSONAL PS/VP"/>
        <s v="PAQUETE PRUEBAS PSICOMETRICAS"/>
        <s v="IMPRESORA DESKJET 960 CXI"/>
        <s v="EQ. COMPUTO DIR. ADMON Y FIN"/>
        <s v="COMP. HACER VERITON 5100 C/MONITOR 7254E"/>
        <s v="COMPAQ DESKPRO EX PIII/733 PENTIUM III"/>
        <s v="EQUIPO DE COMPUTO STUDIO MX DISCO DURO"/>
        <s v="COMPUTADORA DE ESCRITORIO DELL OPTIPLEX 740 4g"/>
        <s v="COMP.IBM NETVISTA CELERON"/>
        <s v="COMPUTADORA PORTATIL HACER TM4200-4839"/>
        <s v="EQUIPO FIREWALL"/>
        <s v="UNIDAD DE RESPALDO"/>
        <s v="EQUIPO DE COMPUTO LANIX"/>
        <s v="EQUIPO DE COMPUTO LANIX DE $8,847"/>
        <s v="10 ADVANTAJE DATA BASE SERVER CLIENT"/>
        <s v="IMPRESORA LASERJET 220D"/>
        <s v="COMPUTADORA COMPAQ PRESARIO 7469"/>
        <s v="TARJETA BACK,PROCESADOR"/>
        <s v="SCANNER SYMBOL MOD LS-9100"/>
        <s v="TERMINAL SE950 MONO 64/32"/>
        <s v="COMPUTADORA PORTATIL BASICO 1"/>
        <s v="UNIDAD ZIP DRIVE DE 250 MB"/>
        <s v="IMPRESORA LASERJET 2100"/>
        <s v="IMPRESORA LASER HP 2100 PPM 200D"/>
        <s v="SUPERSTACK II Y BOBINA 305 MT"/>
        <s v="SCANNER SYMBOL LS9100"/>
        <s v="SCANNER SIMBOL"/>
        <s v="EQUIPO DE COMPUTO LANIX PENTIUM IV"/>
        <s v="MOB"/>
        <s v="SAS STATVIEW V5.0"/>
        <s v="EQ.COMPUTO DIR. TURISMO"/>
        <s v="2 TARJ.CONV.MEDIOS 100 BASE SENCILLA"/>
        <s v="IMPRESORA LASER HP 2100 PPM 1200 D"/>
        <s v="IMPRESORA HEWLET PACKARD MOD.2100"/>
        <s v="IMPRESORA LASERJET 2100 PPM 1200D"/>
        <s v="NORTON UTILITIES V8 DOS/WIN"/>
        <s v="PISTOLA LECTOR Y DECODIFICADORES"/>
        <s v="PISTOLA LECTOR Y DECODIFICADOR"/>
        <s v="EQ.COMPUTO COORD.SEV.GRALES"/>
        <s v="COREL DRAW Y PHOTOSHOP"/>
        <s v="SOFTWARE DE CONFIGURACION DE RELOJES"/>
        <s v="COMPUTADORA"/>
        <s v="UNIDAD DE RESPALDO ZIP IOMEGA DE 750 MB"/>
        <s v="COMPUTADORA LANIX PENTIUM 120 MHZ 8MB"/>
        <s v="COMP. NETVISTA CELERON 700MHZ"/>
        <s v="MULTIFUNCIONAL LASER HP"/>
        <s v="TERMINAL IBM 3486-BG5"/>
        <s v="MULTIFUNCIONAL HP LASER"/>
        <s v="PANTALLA PARA SALA DE JUNTAS"/>
        <s v="COMP.486DX2/80MHZ"/>
        <s v="UPS ON LINE MARCA POWER WARE 9120"/>
        <s v="PC HDST33670 ALWD DURO SEAGATE 36"/>
        <s v=" SCANER LS19100,  DRIVE 250MB P/PC"/>
        <s v="CAMBIO DISCO DURO SEAGATE 4.3 GB"/>
        <s v="MONITOR IBM THINK VISION"/>
        <s v="TARJETA CONV.MEDIOS 100 BASE DUAL 3300"/>
        <s v="EQ.COMPUTO SIEMENS DIR.GRAL."/>
        <s v="TARJETA MADRE P11 233-350 CELERON 57"/>
        <s v="PIEZA EXTERNAL PRINTNET"/>
        <s v="HP OFFICE PRO K550 PRINTER ESPAÑOL 110-240V"/>
        <s v="DISCO DURO 2.5 GB IDE SEAGATE"/>
        <s v="PERSONAL LASER WRITER"/>
        <s v="SIEMENS FACT. 2736"/>
        <s v="SCANER METROLOGIC"/>
        <s v="EQUIPO DE COMPUTO MINI IMPRESORAS"/>
        <s v="IMP. DESKJET CXI 1220 PRO CLOR C2964-ABM"/>
        <s v="IMPRESORA HP DESHJET 1220 CXI"/>
        <s v="ESTRELLA ACTIVA 14 PTS RIT"/>
        <s v="ESTRELLA    ACTIVA"/>
        <s v="EQ.COMPUTO SISCOM_x001f_S-_x0000_"/>
        <s v="ESTRELLA ACTIVA EQ.Y SISTEMAS"/>
        <s v="ESTRELLA ACTIVA"/>
        <s v="VOICE SURFR 28.8 INT. V. 34"/>
        <s v="MAQUINA DE SOLDAR"/>
        <s v="EQUIPO DE SOFTWARE"/>
        <s v="TRANSCEIVER 3COM"/>
        <s v="IMPRESORA HP DJ 1120"/>
        <s v="MINIIMPRESORA EPSON LX-300; IMPRESORA LASERJET Y U.S. ROBOTICS"/>
        <s v="3COM ISOLAN TRANCEIVER"/>
        <s v="COMPUTADORA LANIX PERSONAL"/>
        <s v="ANALIZADOR DE SEÑALES, SUMBADOR"/>
        <s v="IMPRESORA EPSON FX2180"/>
        <s v="CINTA FAX MODEM INTERNO"/>
        <s v="IMPRESORA HP BUSINNESS INJET 2300"/>
        <s v="SISTEMA SAICIC V5.20 Y LICENCIA"/>
        <s v="MONITOR IBM PANTALLA PLANA 15&quot;"/>
        <s v="PANEL DE PARCHEO MARCA PANDUIT 48 PTOS."/>
        <s v="MODEM HAYES OPTIMA 33.6"/>
        <s v="CAMARA A COLOR DISCRETA CHIP O CMARA EXTERIOR INFRARROJA CON CASCASA"/>
        <s v="SCANER OMNIDIR. SYMBOL LS9100"/>
        <s v="MS VISUAL BASIC PRO V.6.0 ESPAÑOL EN CD"/>
        <s v="OFFICE CONNECT 3CON 2 SER.PARA INTERNET"/>
        <s v="IMPRESORA H.P. DESKJET 895-C"/>
        <s v="BORLAND C++ V.5.0 DEV. SUITE"/>
        <s v="IMPRESORA LASERJET 1100 H.P. "/>
        <s v="CONVERTIDOR PC A TELEVISION"/>
        <s v="TARJ.RED INTEL"/>
        <s v="COMPUTADORA PROESBA MACHINTOSH CLASS"/>
        <s v="CONFORTYPE OLIMPIA"/>
        <s v="MINIIMPRESORA"/>
        <s v="DISCO DURO SEAGATE 9.1 MB"/>
        <s v="EQ. COMPUTO DIR. TURISMO"/>
        <s v="H.P. IMPRESORA LASERJET 1100 600DPI 8PPM"/>
        <s v="PALM TUNGTEN T5"/>
        <s v="SCANNER SYMBOL LS-2106"/>
        <s v="MINIIMPRESORA OKIPOS 80PLUS"/>
        <s v="DRIVE 250MB P/PC SOFTWARE EN CD"/>
        <s v="EQUIPO DE SEGURIDAD CONTROL CON TECLADO"/>
        <s v="COREL DRAW,VERSION ESPAÑOL"/>
        <s v="SCANNER SYMBLO LS-9100 "/>
        <s v="IMPRESORA STAR LC-1521 CARRO 15"/>
        <s v="FAX MODEM HAYES CARDINAL"/>
        <s v="MINIIMPRESORA OKIPOS 80 PLUS"/>
        <s v="PANELES DE PARCHEO 48 PUERTOS NIVEL V.SIEMON"/>
        <s v="IMPRESORA DE COLOR PORTATIL MARCA HP MODELO 470WBT"/>
        <s v="MULTIEDIT PRO FOR WINDOWS"/>
        <s v="IMPRESORA EPSON 9 PINES LX300 10&quot; P S/P"/>
        <s v="DISCO DURO TOSHIBA LIBRETO 100CS"/>
        <s v="IMPRESORA DESKJET 950 INY.TINTA"/>
        <s v="MONITOR"/>
        <s v="IMPRESORA EPSON 890 FX"/>
        <s v="IMPRESORA LASER Y FAX MODEN, US ROBOTICS"/>
        <s v="SCANNER "/>
        <s v="MINI IMPRESORA"/>
        <s v="FLOPPY INTERNO DE 31/2"/>
        <s v="IMPRESORA DE MATRIZ "/>
        <s v="DISCO DURO TOSHIBA 4.3 GB"/>
        <s v="IMPRESORA EPSON FX880"/>
        <s v="LECTOR CODIGO BARRAS"/>
        <s v="LECTOR CODIGO BARRAS "/>
        <s v="OFFICE 2000 PROFESIONAL OEM"/>
        <s v="CAMARA DIGITAL PHOTO 10 IMÁGENES"/>
        <s v="NOBREAK  RS800VA APC BR900"/>
        <s v="EQ.COMPUTO DIR.TURISMO"/>
        <s v="EQ. COMPUTO "/>
        <s v="SERVIDOR DE IMPRESION AXIS 560 2 PTOS"/>
        <s v="AGENDA ELECTRONICA PALM VX ESPAÑOL"/>
        <s v="IMPRESORA LASER OKIDATA"/>
        <s v="IMPRESORA HP BUSINESS"/>
        <s v="SERVIDOR DE IMPRESION HP"/>
        <s v="MINIMPRESORA TÉRMICA SAMSUNG"/>
        <s v="SCANNER METROLOGIG 7120"/>
        <s v="IMPRESORA COLOR PORTATIL HP  MOD DESKJET 460CB"/>
        <s v="IMPRESORA DE COLOR PORTATIL HP MOD DESKJET 460CB"/>
        <s v="LECTOR DE CODIGO DE BARRA"/>
        <s v="SCANNER HP LASSER"/>
        <s v="TARJETA MOTOROLA MARINER 33.6"/>
        <s v="TARJETA EMULADORA(DIR.COMER.Y AD.FIN)"/>
        <s v="C.A. CLIPPER Y REPORT WRITER"/>
        <s v="COMP.LANIX SX 40 MHZ"/>
        <s v="EVOLVE PRO FOR WINDOWS"/>
        <s v="SOFWERE FIVEWIN 1.95"/>
        <s v="DISCO DURO SEAGATE,CONVERTIDOR 117"/>
        <s v="FREE HAND "/>
        <s v="IMPRESORA OKIDATA"/>
        <s v="CONCENTRADOR 8PTOS. RJ45"/>
        <s v="CAJON ELECTRONICO"/>
        <s v="ABANCOS"/>
        <s v="IMPRESORA H.P. DESKJET 950 INY.TINTA"/>
        <s v="TARJETA RED INTEL EXPRESS PRO 10"/>
        <s v="IMPRESORA EPSON MATRIZ"/>
        <s v="TRIPP LITE SUPRESOR DE LINES"/>
        <s v="CHART FX BIT"/>
        <s v="IMPRESORA OKIDATA OKIPAGE 4W 600 DPI"/>
        <s v="DIMM 64 MB"/>
        <s v="MONITOR LCD 17''"/>
        <s v="IOMEGA IBM DISCOS MAGNETICO"/>
        <s v="IMPRESORA MOD 600 COLOR"/>
        <s v="IMPRESORA DESKJET 460 /PORTATIL"/>
        <s v="IMPRESORA IKIPAGE 4W"/>
        <s v="EQ.COREL DRAW VERSION 5.0"/>
        <s v="FAX MODEM  E IMPRESORA LX300 "/>
        <s v="FAX MODEM/CIRRUS P/CAMBIO DEL BOCA"/>
        <s v="DOCUPEN R700 PLANON (DPEN-R700)"/>
        <s v="FIVEWIN "/>
        <s v="IMPRESORA PORTATIL"/>
        <s v="CAJON RECEPTOR DE MONEDAS FCIA.44"/>
        <s v="CAJON RECEPTOR DE MONEDAS FCIA.45"/>
        <s v="TARJETAS DE RED DIR, INFORMATICA"/>
        <s v="IMPRESORA HP DESKJET 692C"/>
        <s v="DISCO DUROS 10.2GB "/>
        <s v="EQ. MODEM SISCOM"/>
        <s v="LECTOR DE CODIGO DE BARRAS MARCA METROLOGIC INSTRUMENS MOD VOYAGER OBSCURO"/>
        <s v="IMPRESORA LASERJET COMPANION"/>
        <s v="MONITOR LV1561WS"/>
        <s v="MONITOR LV1561WS LCD 15.6"/>
        <s v="PALM M105 ESPAÑOL C/ACCESOR."/>
        <s v="CAMARA VIDEOCONFERENCIA WEBCAM"/>
        <s v="RTALKABOUT"/>
        <s v="8 CONECTORES BALUMS TWINAXIAL"/>
        <s v="ZIP DRIVE 250 MG"/>
        <s v="BASE DE COMUNICACIÓN P/TERMINAL"/>
        <s v="IMPRESORA EPSON LX 300L 10&quot;"/>
        <s v="IMPRESORA HP MOD DESKJET 692-C"/>
        <s v="1 US ROBOTICS, 3COMP.RED, 9 LECT. COD."/>
        <s v="1US ROBOTICS, 3COMP.RED, 9 LECT. COD."/>
        <s v="IMPRESORA DESKJET 810C"/>
        <s v="IMPRESORAS EPSON LX-300"/>
        <s v="IMPRESORA EPSON LX300"/>
        <s v="EQUIPO DE CIRCUITO CERRADO INST VIDEO"/>
        <s v="IMPRESORA HP DESKJET 5940 30PPN"/>
        <s v="SIMM DE 4 MB 72 PINES"/>
        <s v="RALLY FP SINGLE"/>
        <s v="SOFTWARE DE COMUNICACION"/>
        <s v="ZIP DRIVE IOMEGA 100 MB "/>
        <s v="IMPRESORA HP DESKJET 695C"/>
        <s v="TARJETA RED ETHERNET P/COMP PORTATIL"/>
        <s v="IOM10918 DRIVE 250MB P/PC SOFTWARE"/>
        <s v="DISCO DURO SEAGATE ST3"/>
        <s v="FLOPY DISK 3 1/2 SATELITE 250"/>
        <s v="ZIP DRIVE IOMEGA 100 MG"/>
        <s v="EQ. COMPUTO DIR. INFORMATICA(DIR.GRAL)"/>
        <s v="NOBREAK SOLABASIC 800 VA"/>
        <s v="MONITORES LCD 15''"/>
        <s v="CAJON POSIFLEX CR-3100"/>
        <s v="DRIVE 100 MB EXTERNO"/>
        <s v="UNIDAD DE RESPALDO DRIVE 250MB IOM10918"/>
        <s v="SIMM DE 8 MB 72 PINES "/>
        <s v="CANYWHERE 5.0 COMPLETE ENGLISH"/>
        <s v="CONECTOR BALUM RIT 3712-066"/>
        <s v="IMPRESORA HP DESKJET 840"/>
        <s v="CANAL FIVE GRID"/>
        <s v="TARJETA SCSI II"/>
        <s v="EQUIPO SIEMENS"/>
        <s v="FLOW P/WINDOWS"/>
        <s v="FAX MODEM EXTERNO"/>
        <s v="GABINETE P/BCO.BATERIA 30 B"/>
        <s v="MONITOR LANIX TITAN CRT 15'' PARTIDA 1020"/>
        <s v="MONITOR LANIX TITAN CRT 15'' "/>
        <s v="SIMMS 4MB BITS ACER MATE"/>
        <s v="SIMM 16MB 72 PINES ACER 486"/>
        <s v="COMPLEMENTO EQ.IBM FACT.61568"/>
        <s v="SOFTWARE  EDICION Y DISEÑO ADOBE PAGE"/>
        <s v="TARJETA 3COM ETHERLINK"/>
        <s v="INTERFACE DE COMUNICACION"/>
        <s v="ESCANER HP"/>
        <s v="ESCANER HP SCANJET"/>
        <s v="FUENTE DE PODER CONMUTADA"/>
        <s v="REG TDE 1000WC/INDICADOR VISUAL Y SUP"/>
        <s v="SIMM 8 MB RAM PRESARIO"/>
        <s v="SIMM 8 MB PRESARIO"/>
        <s v="SIMM 4 BITS CHIP P/COMPAQ PRESARIO"/>
        <s v="SIMM 8MM PARA PRESARIO"/>
        <s v="SIMMS 4MB PARA PRESARIO"/>
        <s v="EXTENSION DE GARANTIA DPEN-R700 EXTWARR2700"/>
        <s v="T RED PCI INTEL EXPRESS"/>
        <s v="TARJETA RED INTEL PRO 100"/>
        <s v="SIMM CON 4MB 16 BITS 7ONS"/>
        <s v="INTEL TARJETA RED PRO/100"/>
        <s v="ACTUALIZACION CLIPPER INFORMATICA "/>
        <s v="SIMM 4 MB 16BITS P/ACER 486DX2/66"/>
        <s v="SIMM 4 MB 16BITS P/COMPAQ PRESARIO"/>
        <s v="SIMMS 4 MB PARA PRESARIO"/>
        <s v="SIM 8MB QUASER PRESARIO"/>
        <s v="TARJETA DE RED INTEL PRO/10 RJ45"/>
        <s v="CABLE DE EXPANSION P/SUPER STACK II"/>
        <s v="CONECTORES BALUMS TWINAXIAL"/>
        <s v="FAX MODEM V.90 INTERNO 56KBPS USROB"/>
        <s v="US ROBOTIC 56K WINMODEM PCI INTERNO V90"/>
        <s v="US ROBOTICS 56K WINMODEM PCI INTERNO"/>
        <s v="KIT PACK MEDIA (MANUALES Y CD)"/>
        <s v="TRIPP LITE, OFICCE CONECT, 1KIT MULT"/>
        <s v="U.S. ROBOTIC 56 K WINMODEM PCI INTERNO"/>
        <s v="SIMM 1X32  70 PINS  4MB"/>
        <s v="SIMM 4 MB 16BITS P/ACER 466D"/>
        <s v="SIMM 4 MB 16BITS P/ACER 486D"/>
        <s v="SIMM 4 MB 16BITS P/ACER MATE DX4"/>
        <s v="SIMM 4 MB 16BITS P/ACER POWER 5200"/>
        <s v="DISCO IMP L-400 OLIMPIA"/>
        <s v="SIMM 4 MB 16 BOTS. 7ONS CAJA BCA"/>
        <s v="MULTIPLEXOR BIDIREC 2 PC Y CABLE"/>
        <s v="TRIPP LITE SUPRESOR DE LINE Y PICOS SMP"/>
        <s v="TRIPP LITE SUPRESOR DE LINES Y PICOS SMP"/>
        <s v="CPU DE ESCRITORIO"/>
        <s v="COMPUTADORA PORTATIL LAPTOP INTERMEDIA WIN 8"/>
        <s v="MULTIFUNCIONAL A COLOR"/>
        <s v="ESCANER CANON  DR-6010C"/>
        <s v="vpn router 4 puertos 10/100 cisco rev042"/>
        <s v="SWITCHES POE 8 PUERTOS ETHERNET"/>
        <s v="IMPRESORA LASER MONOCROMATICA  P2055dn"/>
        <s v="MULTIFUNCIONAL LASERJET CM2320nf MFP HP"/>
        <s v="EQUIPO PUNTO DE VENTA POS RP5700"/>
        <s v="ROUTER"/>
        <s v="COMPUTADORA  ESCRITORIO AVANZADO 2011-1"/>
        <s v="COMPUTADORA PORTATIL MAC"/>
        <s v="COMPUTADORA PORTATIL INTERMEDIO 2011"/>
        <s v="TERMINAL PORTATIL INTERMEC CK3"/>
        <s v="EQUIPO DE PROTECCION DE MALWARE 20 MBPS"/>
        <s v="NODO AVAMAR 1 TB"/>
        <s v="SERVIDOR TIPO BLADE"/>
        <s v="COMPUTADORA DE ESCRITORIO AVANZADA"/>
        <s v="SISTEMA DE ALMACENAMIENTO"/>
        <s v="IMPRESORA  PORTATIL  INYECCIÓN DE TINTA"/>
        <s v="TERMINAL MOVIL BLUETOOH"/>
        <s v="MULTIFUNCIONAL LASERJET"/>
        <s v="IMPRESORA TERMICA PORTATIL DE ETIQUETAS"/>
        <s v="IMPRESORA TERMICA DE ETIQUETAS"/>
        <s v="FORTINET FG-80C"/>
        <s v="TERMINAL MOVIL CK3 B2"/>
        <s v="ESCÁNER CANON DR-9080C"/>
        <s v="SWITCH ENTERASYS  B5 48 PTS."/>
        <s v="TABLET  ANDROID"/>
        <s v="IMPRESORA INYECCION DE TINTA HP OFFICEJET 100"/>
        <s v="IMPRESORA HP LASERJET ENTERPRISE M603N"/>
        <s v="COMPUTADORA APPLE MAC PRO"/>
        <s v="SCANNER ULTRAPORTATIL FUJITSU SCANSNAP S1100"/>
        <s v="COMPUTADORA HP 6005PRO SFF"/>
        <s v="EQUIPO DE PUNTO DE VENTA HP POS RP5800"/>
        <s v="SWITCH HP NETWORKING HP 2910"/>
        <s v="SCANNER FUJITSU N1800"/>
        <s v="HP DESIGNJET T790ps 44"/>
        <s v="COMPUTADORA PORTATIL HP PROBOOK 4440S 14"/>
        <s v="IMPRESORA ZEBRA ZM400 TD/TT 300 DPI ZEBRANET"/>
        <s v="ROUTER MARCA CISCO MODELO RV042"/>
        <s v="IMPRESORA HP LASERJET PRO 400 PRINTER M401DN"/>
        <s v="MULTIFUNCIONAL HP LASERJET ENTERPRISE 500 MFP M525"/>
        <s v="LECTOR DE CODIGO DE BARRAS DS9808"/>
        <s v="IPOD 3 O SUPERIOR"/>
        <s v="PAGO DE SERVIDOR IBM PARA INFORMATICA"/>
        <s v="TERMINAL PORTATIL WLAN MOTOROLA MC3190-R"/>
        <s v="COMPUTADORA PORTATIL LENOVO"/>
        <s v="SISTEMA DE ALMACENAMIENTO NAS"/>
        <s v="UNIDAD DE CINTAS POWER 6"/>
        <s v="IMPRESORA TERMICA"/>
        <s v="SERVIDOR TIPO BLADE INCLUYE ENCLOSURE"/>
        <s v="CENTRAL DE ALMACENAMIENTO M/DATOS"/>
        <s v="AVAMAR SISTEMA DE RESPALDO"/>
        <s v="LAPTOP MAC BOOK PRO"/>
        <s v="IMPRESORA LASER MONOCROMATICA PRO 400 M401DNE"/>
        <s v="BIOMETRICO FACIAL"/>
        <s v="SERVIDOR PARA PUNTO DE VENTA"/>
        <s v="GABINETE DE EXPANSION PARA SAN"/>
        <s v="IMPRESORA TERMICA PARA PUNTO DE VENTA"/>
        <s v="IMPRESORA HP LASER PRO M401 DN"/>
        <s v="GABINETE TELECOMUNICACIONES PUNTO VENTA"/>
        <s v="COMPUTADORA DE ESCRITORIO INTERMEDIO"/>
        <s v="WITCH PARA PUNTO DE VENTA"/>
        <s v="LECTOR BIOMETRICO"/>
        <s v="EQUIPO PUNTO DE VENTA (POS)"/>
        <s v="SCANER DE MANO MOD. SR30 MCA. INTERMEC"/>
        <s v="TERMINAL PORTÁTIL"/>
        <s v="REGISTRO EQ. RECUPERADO EN ESPECIE POR SINIESTRO"/>
        <s v="LECTOR DE HUELLA DACTILAR"/>
        <s v="ENFRIADOR Y CALENTADOR DE AGUA"/>
        <s v="CAMARA DE VIDEO PARA CIRCUITO CERRADO"/>
        <s v="VENTILADOR TIPO TORRE"/>
        <s v="REFRIGERADOR FRIGOBAR 1 PUERTA"/>
        <s v="Termómetro Laser c empuñadura de pistola"/>
        <s v="PIZARRON METALICO DE 1.20 X 1.80 CMS"/>
        <s v="PIZARRON METALICO DE 1.20 X 2.40 CMS"/>
        <s v="CAMARA DE VIGILANCIA VIVOTEK MOD. FD8161"/>
        <s v="CAMARA DE VIGILANCIA VIVOTEK MOD. IP7361"/>
        <s v="Horno de microondas industrial"/>
        <s v="Refrigerador 1 pta. 19pt3 1 pta."/>
        <s v="Horno de microondas doméstico"/>
        <s v="Aspiradora Wet/Dry 3500"/>
        <s v="SOLPLADORA-ASPIRADORA"/>
        <s v="PINTARRON BLANCO DE 90 X 1.20"/>
        <s v="HORNO TOSTADOR CAP."/>
        <s v="HORNO MICROONDAS 2.2 P3"/>
        <s v="RADIOBRABADORA 4W"/>
        <s v="VENTILADOR DE TORRE C/R"/>
        <s v="REFRIGERADOR 2 PTAS. 14P3 BLANCO"/>
        <s v="Megafono de hombro tipo trompeta"/>
        <s v="GUILLOTINA PARA 30 HOJAS"/>
        <s v="ENGARGOLADORA PARA ARILLO METALICO"/>
        <s v="DVR 8 Canales p/circuito cerrado 4208 V"/>
        <s v="CAJA FUERTE DE SEGURIDAD MOD. 440"/>
        <s v="CÁMARAS ANÁLOGAS HD"/>
        <s v="CAMARA IP VIVOTEK FD8163"/>
        <s v="CARPA DE PROTECCION SOLAR"/>
        <s v="DETECTOR DE HUMO"/>
        <s v="VENTILADOR INDUSTRIAL METALICO DE TECHO"/>
        <s v="CAJA FUERTE COMBINACION VARIABLE MOD 440"/>
        <s v="CAMARA VIVOTEK FD8163"/>
        <s v="BOTIQUIN DE PRIMEROS AUXILIOS"/>
        <s v="CAJON DE DINERO PARA PUNTO DE VENTA"/>
        <s v="HORNO DE MICROONDAS 1.6 PULGADAS"/>
        <s v="CAJA FUERTE DE SEGURIDAD 440 CON ROTARY"/>
        <s v="CAMARA IP VIVOTEK FD8161"/>
        <s v="LICUADORA INDUSTRIAL CON PEDESTAL"/>
        <s v="HORNO DE MICROONDAS 1.4 CROMADO"/>
        <s v="TOMATURNOS  DOBLE CARA CON 8 BOTONES"/>
        <s v="MAQUINA DE COSER MECANICA PORTATIL"/>
        <s v="ESTUFA INDUSTRIAL EC-4-HM MASTER CORIAT"/>
        <s v="CAMARA IP VIVOTEK FD8167"/>
        <s v="REVALUACIÓN DE MOBILIARIO Y EQUIPO"/>
        <s v="REVALUACIÓN DE BIENES INFORMATICOS"/>
        <s v="REVALUACION DE EQUIPO DE TRANSPORTE"/>
        <s v="REVALUACION EQ DE COMUNICACIÓN"/>
        <s v="HIDROLAVADORA PRESION (PSI) 1600"/>
        <s v="SWITCH CORE"/>
        <s v="ESCANER CAMA PLANA"/>
        <s v="ESCANER CENITAL"/>
        <s v="VENTILADOR INDUSTRIAL, MOTOR DE 1/2 HP."/>
        <s v="ROTOMARTILLO 1/2&quot; 810W, ROTO-1/2A3"/>
        <s v="KIT DE GENERACION ELECTRICA SOLAR"/>
        <s v="ARCHIVERO VERTICAL 3 GAVETAS GRAFITO"/>
        <s v="CÁMARAS IP MARCH MEGA PIX 360"/>
        <s v="CÁMARAS IP MEGA PX MINI DOMO Z"/>
        <s v="DVR MARCH 8 CANALES SERIES 8000"/>
        <s v="NO BREAK DE PEDESTAL"/>
        <s v="IMPRESORA A COLOR PORTATIL"/>
        <s v="IMPRESORA LASER MONOCROMÁTICA"/>
      </sharedItems>
    </cacheField>
    <cacheField name="Valor en libros" numFmtId="4">
      <sharedItems containsSemiMixedTypes="0" containsString="0" containsNumber="1" minValue="28.940000000000509" maxValue="84191016.87999999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Erika Jazmin Ortega Campos" refreshedDate="42578.590903819444" createdVersion="4" refreshedVersion="4" minRefreshableVersion="3" recordCount="73">
  <cacheSource type="worksheet">
    <worksheetSource ref="A7:C78" sheet="BInmu"/>
  </cacheSource>
  <cacheFields count="3">
    <cacheField name="Código" numFmtId="0">
      <sharedItems containsSemiMixedTypes="0" containsString="0" containsNumber="1" containsInteger="1" minValue="581" maxValue="583" count="2">
        <n v="581"/>
        <n v="583"/>
      </sharedItems>
    </cacheField>
    <cacheField name="Descripción del Bien Inmueble" numFmtId="0">
      <sharedItems count="44">
        <s v="Oficinas centrales"/>
        <s v="Casa del jubilado  Gto. Sección 45 (Rinconadas)"/>
        <s v="Casa del jubilado Univ. Gto. (Paseo de la presa 77)"/>
        <s v="Casa del Jubilado de León, Gto."/>
        <s v="Casa del Jubilado Salamanca"/>
        <s v="Casa-habitación en Irapuato (P/jubilados)"/>
        <s v="Casa del jubilado  Moroleón Gto. "/>
        <s v="Casa del jubilado Valle de Santiago"/>
        <s v="Casa del jubilado Acámbaro"/>
        <s v="Casa del jubilado San Luis de la Paz"/>
        <s v="Casa del jubilado Cortazar"/>
        <s v="Casa del jubilado San Miguel Allende"/>
        <s v="Casa del jubilado Jaral del Progreso"/>
        <s v="Casa del jubilado Romita"/>
        <s v="Estacionamiento Alhóndiga"/>
        <s v="Estacionamiento Alonso"/>
        <s v="Estacionamiento Hinojo"/>
        <s v="Estacionamiento el Cardo en San Miguel de Allende"/>
        <s v="Centro Comercial San Pedro"/>
        <s v="Centro Comercial León"/>
        <s v="Conjunto Pozuelos"/>
        <s v="Centro Comercial Estrella"/>
        <s v="Plaza Bailleres"/>
        <s v="Locales Noria Alta"/>
        <s v="Farmacia 51 de León, Gto."/>
        <s v="Farmacia 02 de Acámbaro  Gto."/>
        <s v="Panteón ISSEG"/>
        <s v="Hotel San Gabriel de Barrera"/>
        <s v="Centro de Distribución  CEDIS"/>
        <s v="Terreno anexo Primer Ligero (San Pedro)"/>
        <s v="Terreno las Viznagas"/>
        <s v="Revaluación de terrenos"/>
        <s v="Terreno ubicado en Fracc. Industrial Santa Fe III. Guanajuato Puerto Interior"/>
        <s v="Terreno ubicado en Fracc. Industrial Santa Fe V. Guanajuato Puerto Interior"/>
        <s v="Terreno ubicado en Purisima del Rincon"/>
        <s v="Terreno ubicado en Juventini Rosas"/>
        <s v="Terreno ubicado en Dr. Mora"/>
        <s v="Casa del jubilado en Celaya"/>
        <s v="Casa del jubilado Dolores Hidalgo"/>
        <s v="Casa del jubilado Purisima del Rincon"/>
        <s v="Casa del jubilado Juventini Rosas"/>
        <s v="Centro Comercial Pozuelos"/>
        <s v="Farmacia No. 48 de San Felipe"/>
        <s v="Estacionamiento Irapuato"/>
      </sharedItems>
    </cacheField>
    <cacheField name="Valor en libros" numFmtId="4">
      <sharedItems containsSemiMixedTypes="0" containsString="0" containsNumber="1" minValue="31662.21" maxValue="443336916.5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55881">
  <r>
    <x v="0"/>
    <x v="0"/>
    <n v="1912.175"/>
  </r>
  <r>
    <x v="0"/>
    <x v="0"/>
    <n v="1912.175"/>
  </r>
  <r>
    <x v="0"/>
    <x v="1"/>
    <n v="22522.89"/>
  </r>
  <r>
    <x v="0"/>
    <x v="2"/>
    <n v="2000"/>
  </r>
  <r>
    <x v="0"/>
    <x v="3"/>
    <n v="13838"/>
  </r>
  <r>
    <x v="0"/>
    <x v="4"/>
    <n v="3000"/>
  </r>
  <r>
    <x v="0"/>
    <x v="4"/>
    <n v="3000"/>
  </r>
  <r>
    <x v="0"/>
    <x v="5"/>
    <n v="1738.26"/>
  </r>
  <r>
    <x v="0"/>
    <x v="5"/>
    <n v="1738.26"/>
  </r>
  <r>
    <x v="0"/>
    <x v="5"/>
    <n v="1738.26"/>
  </r>
  <r>
    <x v="0"/>
    <x v="5"/>
    <n v="1738.26"/>
  </r>
  <r>
    <x v="0"/>
    <x v="6"/>
    <n v="10950"/>
  </r>
  <r>
    <x v="0"/>
    <x v="7"/>
    <n v="4500"/>
  </r>
  <r>
    <x v="0"/>
    <x v="8"/>
    <n v="7500"/>
  </r>
  <r>
    <x v="0"/>
    <x v="9"/>
    <n v="6000"/>
  </r>
  <r>
    <x v="0"/>
    <x v="10"/>
    <n v="4250"/>
  </r>
  <r>
    <x v="0"/>
    <x v="11"/>
    <n v="32500"/>
  </r>
  <r>
    <x v="0"/>
    <x v="12"/>
    <n v="12500"/>
  </r>
  <r>
    <x v="0"/>
    <x v="1"/>
    <n v="3526.74"/>
  </r>
  <r>
    <x v="0"/>
    <x v="13"/>
    <n v="709.61"/>
  </r>
  <r>
    <x v="0"/>
    <x v="14"/>
    <n v="4256.5"/>
  </r>
  <r>
    <x v="0"/>
    <x v="15"/>
    <n v="9791.2999999999993"/>
  </r>
  <r>
    <x v="0"/>
    <x v="16"/>
    <n v="1260"/>
  </r>
  <r>
    <x v="0"/>
    <x v="17"/>
    <n v="16082.61"/>
  </r>
  <r>
    <x v="0"/>
    <x v="17"/>
    <n v="16082.61"/>
  </r>
  <r>
    <x v="0"/>
    <x v="17"/>
    <n v="16082.61"/>
  </r>
  <r>
    <x v="0"/>
    <x v="18"/>
    <n v="24459.13"/>
  </r>
  <r>
    <x v="0"/>
    <x v="19"/>
    <n v="4352.17"/>
  </r>
  <r>
    <x v="0"/>
    <x v="20"/>
    <n v="747.82"/>
  </r>
  <r>
    <x v="0"/>
    <x v="21"/>
    <n v="7165.23"/>
  </r>
  <r>
    <x v="0"/>
    <x v="22"/>
    <n v="23920"/>
  </r>
  <r>
    <x v="0"/>
    <x v="22"/>
    <n v="10945"/>
  </r>
  <r>
    <x v="0"/>
    <x v="23"/>
    <n v="3736"/>
  </r>
  <r>
    <x v="0"/>
    <x v="23"/>
    <n v="3736"/>
  </r>
  <r>
    <x v="0"/>
    <x v="24"/>
    <n v="1363"/>
  </r>
  <r>
    <x v="0"/>
    <x v="25"/>
    <n v="11199"/>
  </r>
  <r>
    <x v="0"/>
    <x v="26"/>
    <n v="2303"/>
  </r>
  <r>
    <x v="0"/>
    <x v="26"/>
    <n v="2303"/>
  </r>
  <r>
    <x v="0"/>
    <x v="26"/>
    <n v="2303"/>
  </r>
  <r>
    <x v="0"/>
    <x v="27"/>
    <n v="3645"/>
  </r>
  <r>
    <x v="0"/>
    <x v="28"/>
    <n v="2351"/>
  </r>
  <r>
    <x v="0"/>
    <x v="28"/>
    <n v="2351"/>
  </r>
  <r>
    <x v="0"/>
    <x v="28"/>
    <n v="2351"/>
  </r>
  <r>
    <x v="0"/>
    <x v="29"/>
    <n v="735"/>
  </r>
  <r>
    <x v="0"/>
    <x v="29"/>
    <n v="735"/>
  </r>
  <r>
    <x v="0"/>
    <x v="29"/>
    <n v="735"/>
  </r>
  <r>
    <x v="0"/>
    <x v="29"/>
    <n v="735"/>
  </r>
  <r>
    <x v="0"/>
    <x v="29"/>
    <n v="735"/>
  </r>
  <r>
    <x v="0"/>
    <x v="29"/>
    <n v="735"/>
  </r>
  <r>
    <x v="0"/>
    <x v="30"/>
    <n v="900"/>
  </r>
  <r>
    <x v="0"/>
    <x v="31"/>
    <n v="773.91"/>
  </r>
  <r>
    <x v="0"/>
    <x v="31"/>
    <n v="773.91"/>
  </r>
  <r>
    <x v="0"/>
    <x v="32"/>
    <n v="100674.81"/>
  </r>
  <r>
    <x v="0"/>
    <x v="33"/>
    <n v="100765.22"/>
  </r>
  <r>
    <x v="0"/>
    <x v="34"/>
    <n v="173.04"/>
  </r>
  <r>
    <x v="0"/>
    <x v="34"/>
    <n v="173.04"/>
  </r>
  <r>
    <x v="0"/>
    <x v="35"/>
    <n v="1346.96"/>
  </r>
  <r>
    <x v="0"/>
    <x v="36"/>
    <n v="3731"/>
  </r>
  <r>
    <x v="0"/>
    <x v="37"/>
    <n v="7319"/>
  </r>
  <r>
    <x v="0"/>
    <x v="21"/>
    <n v="7165.22"/>
  </r>
  <r>
    <x v="0"/>
    <x v="38"/>
    <n v="7650"/>
  </r>
  <r>
    <x v="0"/>
    <x v="39"/>
    <n v="930"/>
  </r>
  <r>
    <x v="0"/>
    <x v="40"/>
    <n v="3990"/>
  </r>
  <r>
    <x v="0"/>
    <x v="40"/>
    <n v="3990"/>
  </r>
  <r>
    <x v="0"/>
    <x v="41"/>
    <n v="3000"/>
  </r>
  <r>
    <x v="0"/>
    <x v="40"/>
    <n v="7592.9825000000001"/>
  </r>
  <r>
    <x v="0"/>
    <x v="40"/>
    <n v="7592.9825000000001"/>
  </r>
  <r>
    <x v="0"/>
    <x v="40"/>
    <n v="7592.9825000000001"/>
  </r>
  <r>
    <x v="0"/>
    <x v="40"/>
    <n v="7592.9825000000001"/>
  </r>
  <r>
    <x v="0"/>
    <x v="42"/>
    <n v="540"/>
  </r>
  <r>
    <x v="0"/>
    <x v="43"/>
    <n v="1271.55"/>
  </r>
  <r>
    <x v="0"/>
    <x v="44"/>
    <n v="1358.62"/>
  </r>
  <r>
    <x v="0"/>
    <x v="44"/>
    <n v="1358.62"/>
  </r>
  <r>
    <x v="0"/>
    <x v="45"/>
    <n v="209846.66"/>
  </r>
  <r>
    <x v="0"/>
    <x v="46"/>
    <n v="505068.05000000005"/>
  </r>
  <r>
    <x v="0"/>
    <x v="47"/>
    <n v="5175"/>
  </r>
  <r>
    <x v="0"/>
    <x v="47"/>
    <n v="5175"/>
  </r>
  <r>
    <x v="0"/>
    <x v="47"/>
    <n v="5175"/>
  </r>
  <r>
    <x v="0"/>
    <x v="47"/>
    <n v="5175"/>
  </r>
  <r>
    <x v="0"/>
    <x v="47"/>
    <n v="5175"/>
  </r>
  <r>
    <x v="0"/>
    <x v="47"/>
    <n v="5175"/>
  </r>
  <r>
    <x v="0"/>
    <x v="47"/>
    <n v="5175"/>
  </r>
  <r>
    <x v="0"/>
    <x v="47"/>
    <n v="5175"/>
  </r>
  <r>
    <x v="0"/>
    <x v="47"/>
    <n v="5175"/>
  </r>
  <r>
    <x v="0"/>
    <x v="47"/>
    <n v="5175"/>
  </r>
  <r>
    <x v="0"/>
    <x v="47"/>
    <n v="5175"/>
  </r>
  <r>
    <x v="0"/>
    <x v="47"/>
    <n v="5175"/>
  </r>
  <r>
    <x v="0"/>
    <x v="47"/>
    <n v="5175"/>
  </r>
  <r>
    <x v="0"/>
    <x v="47"/>
    <n v="5175"/>
  </r>
  <r>
    <x v="0"/>
    <x v="47"/>
    <n v="5175"/>
  </r>
  <r>
    <x v="0"/>
    <x v="47"/>
    <n v="5175"/>
  </r>
  <r>
    <x v="0"/>
    <x v="47"/>
    <n v="5175"/>
  </r>
  <r>
    <x v="0"/>
    <x v="47"/>
    <n v="5175"/>
  </r>
  <r>
    <x v="0"/>
    <x v="47"/>
    <n v="5175"/>
  </r>
  <r>
    <x v="0"/>
    <x v="47"/>
    <n v="5175"/>
  </r>
  <r>
    <x v="0"/>
    <x v="48"/>
    <n v="11815"/>
  </r>
  <r>
    <x v="0"/>
    <x v="49"/>
    <n v="8890.43"/>
  </r>
  <r>
    <x v="0"/>
    <x v="50"/>
    <n v="7099"/>
  </r>
  <r>
    <x v="0"/>
    <x v="51"/>
    <n v="55621.15"/>
  </r>
  <r>
    <x v="0"/>
    <x v="52"/>
    <n v="246772.93"/>
  </r>
  <r>
    <x v="0"/>
    <x v="53"/>
    <n v="48518.9"/>
  </r>
  <r>
    <x v="0"/>
    <x v="53"/>
    <n v="48518.9"/>
  </r>
  <r>
    <x v="0"/>
    <x v="3"/>
    <n v="13838"/>
  </r>
  <r>
    <x v="0"/>
    <x v="3"/>
    <n v="13838"/>
  </r>
  <r>
    <x v="0"/>
    <x v="29"/>
    <n v="735"/>
  </r>
  <r>
    <x v="0"/>
    <x v="29"/>
    <n v="735"/>
  </r>
  <r>
    <x v="0"/>
    <x v="54"/>
    <n v="83.600000000000023"/>
  </r>
  <r>
    <x v="0"/>
    <x v="54"/>
    <n v="83.600000000000023"/>
  </r>
  <r>
    <x v="0"/>
    <x v="54"/>
    <n v="621.6"/>
  </r>
  <r>
    <x v="0"/>
    <x v="55"/>
    <n v="95296.76"/>
  </r>
  <r>
    <x v="0"/>
    <x v="56"/>
    <n v="353730.9"/>
  </r>
  <r>
    <x v="0"/>
    <x v="57"/>
    <n v="3391.3"/>
  </r>
  <r>
    <x v="0"/>
    <x v="58"/>
    <n v="355219.20000000001"/>
  </r>
  <r>
    <x v="0"/>
    <x v="59"/>
    <n v="12021.25"/>
  </r>
  <r>
    <x v="0"/>
    <x v="60"/>
    <n v="3731"/>
  </r>
  <r>
    <x v="0"/>
    <x v="61"/>
    <n v="7443"/>
  </r>
  <r>
    <x v="0"/>
    <x v="62"/>
    <n v="3477.39"/>
  </r>
  <r>
    <x v="0"/>
    <x v="63"/>
    <n v="4185"/>
  </r>
  <r>
    <x v="0"/>
    <x v="64"/>
    <n v="233"/>
  </r>
  <r>
    <x v="0"/>
    <x v="65"/>
    <n v="313.17"/>
  </r>
  <r>
    <x v="0"/>
    <x v="66"/>
    <n v="1134.1500000000001"/>
  </r>
  <r>
    <x v="0"/>
    <x v="67"/>
    <n v="930"/>
  </r>
  <r>
    <x v="0"/>
    <x v="67"/>
    <n v="930"/>
  </r>
  <r>
    <x v="0"/>
    <x v="67"/>
    <n v="930"/>
  </r>
  <r>
    <x v="0"/>
    <x v="67"/>
    <n v="930"/>
  </r>
  <r>
    <x v="0"/>
    <x v="67"/>
    <n v="930"/>
  </r>
  <r>
    <x v="0"/>
    <x v="67"/>
    <n v="930"/>
  </r>
  <r>
    <x v="0"/>
    <x v="67"/>
    <n v="930"/>
  </r>
  <r>
    <x v="0"/>
    <x v="68"/>
    <n v="2690"/>
  </r>
  <r>
    <x v="0"/>
    <x v="69"/>
    <n v="460"/>
  </r>
  <r>
    <x v="0"/>
    <x v="69"/>
    <n v="460"/>
  </r>
  <r>
    <x v="0"/>
    <x v="69"/>
    <n v="460"/>
  </r>
  <r>
    <x v="0"/>
    <x v="69"/>
    <n v="460"/>
  </r>
  <r>
    <x v="0"/>
    <x v="69"/>
    <n v="460"/>
  </r>
  <r>
    <x v="0"/>
    <x v="69"/>
    <n v="460"/>
  </r>
  <r>
    <x v="0"/>
    <x v="69"/>
    <n v="460"/>
  </r>
  <r>
    <x v="0"/>
    <x v="69"/>
    <n v="460"/>
  </r>
  <r>
    <x v="0"/>
    <x v="69"/>
    <n v="460"/>
  </r>
  <r>
    <x v="0"/>
    <x v="69"/>
    <n v="460"/>
  </r>
  <r>
    <x v="0"/>
    <x v="70"/>
    <n v="2847"/>
  </r>
  <r>
    <x v="0"/>
    <x v="70"/>
    <n v="2847"/>
  </r>
  <r>
    <x v="0"/>
    <x v="71"/>
    <n v="3580"/>
  </r>
  <r>
    <x v="0"/>
    <x v="72"/>
    <n v="8457.6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3"/>
    <n v="165"/>
  </r>
  <r>
    <x v="0"/>
    <x v="74"/>
    <n v="517150"/>
  </r>
  <r>
    <x v="0"/>
    <x v="75"/>
    <n v="2066"/>
  </r>
  <r>
    <x v="0"/>
    <x v="75"/>
    <n v="2066"/>
  </r>
  <r>
    <x v="0"/>
    <x v="75"/>
    <n v="2066"/>
  </r>
  <r>
    <x v="0"/>
    <x v="75"/>
    <n v="2066"/>
  </r>
  <r>
    <x v="0"/>
    <x v="75"/>
    <n v="2066"/>
  </r>
  <r>
    <x v="0"/>
    <x v="75"/>
    <n v="2066"/>
  </r>
  <r>
    <x v="0"/>
    <x v="75"/>
    <n v="2066"/>
  </r>
  <r>
    <x v="0"/>
    <x v="75"/>
    <n v="2066"/>
  </r>
  <r>
    <x v="0"/>
    <x v="75"/>
    <n v="2066"/>
  </r>
  <r>
    <x v="0"/>
    <x v="75"/>
    <n v="2066"/>
  </r>
  <r>
    <x v="0"/>
    <x v="75"/>
    <n v="2066"/>
  </r>
  <r>
    <x v="0"/>
    <x v="75"/>
    <n v="2066"/>
  </r>
  <r>
    <x v="0"/>
    <x v="75"/>
    <n v="2066"/>
  </r>
  <r>
    <x v="0"/>
    <x v="75"/>
    <n v="2066"/>
  </r>
  <r>
    <x v="0"/>
    <x v="75"/>
    <n v="2066"/>
  </r>
  <r>
    <x v="0"/>
    <x v="75"/>
    <n v="2066"/>
  </r>
  <r>
    <x v="0"/>
    <x v="75"/>
    <n v="2066"/>
  </r>
  <r>
    <x v="0"/>
    <x v="75"/>
    <n v="2066"/>
  </r>
  <r>
    <x v="0"/>
    <x v="75"/>
    <n v="2066"/>
  </r>
  <r>
    <x v="0"/>
    <x v="75"/>
    <n v="2066"/>
  </r>
  <r>
    <x v="0"/>
    <x v="75"/>
    <n v="2066"/>
  </r>
  <r>
    <x v="0"/>
    <x v="75"/>
    <n v="2066"/>
  </r>
  <r>
    <x v="0"/>
    <x v="75"/>
    <n v="2066"/>
  </r>
  <r>
    <x v="0"/>
    <x v="75"/>
    <n v="2066"/>
  </r>
  <r>
    <x v="0"/>
    <x v="75"/>
    <n v="2066"/>
  </r>
  <r>
    <x v="0"/>
    <x v="75"/>
    <n v="2066"/>
  </r>
  <r>
    <x v="0"/>
    <x v="75"/>
    <n v="2066"/>
  </r>
  <r>
    <x v="0"/>
    <x v="75"/>
    <n v="2066"/>
  </r>
  <r>
    <x v="0"/>
    <x v="75"/>
    <n v="2066"/>
  </r>
  <r>
    <x v="0"/>
    <x v="75"/>
    <n v="2066"/>
  </r>
  <r>
    <x v="0"/>
    <x v="75"/>
    <n v="2066"/>
  </r>
  <r>
    <x v="0"/>
    <x v="75"/>
    <n v="2066"/>
  </r>
  <r>
    <x v="0"/>
    <x v="75"/>
    <n v="2066"/>
  </r>
  <r>
    <x v="0"/>
    <x v="75"/>
    <n v="2066"/>
  </r>
  <r>
    <x v="0"/>
    <x v="75"/>
    <n v="2066"/>
  </r>
  <r>
    <x v="0"/>
    <x v="75"/>
    <n v="2066"/>
  </r>
  <r>
    <x v="0"/>
    <x v="75"/>
    <n v="2066"/>
  </r>
  <r>
    <x v="0"/>
    <x v="75"/>
    <n v="2066"/>
  </r>
  <r>
    <x v="0"/>
    <x v="75"/>
    <n v="2066"/>
  </r>
  <r>
    <x v="0"/>
    <x v="75"/>
    <n v="2066"/>
  </r>
  <r>
    <x v="0"/>
    <x v="75"/>
    <n v="2066"/>
  </r>
  <r>
    <x v="0"/>
    <x v="75"/>
    <n v="2066"/>
  </r>
  <r>
    <x v="0"/>
    <x v="75"/>
    <n v="2066"/>
  </r>
  <r>
    <x v="0"/>
    <x v="75"/>
    <n v="2066"/>
  </r>
  <r>
    <x v="0"/>
    <x v="75"/>
    <n v="2066"/>
  </r>
  <r>
    <x v="0"/>
    <x v="75"/>
    <n v="2066"/>
  </r>
  <r>
    <x v="0"/>
    <x v="75"/>
    <n v="2066"/>
  </r>
  <r>
    <x v="0"/>
    <x v="75"/>
    <n v="2066"/>
  </r>
  <r>
    <x v="0"/>
    <x v="75"/>
    <n v="2066"/>
  </r>
  <r>
    <x v="0"/>
    <x v="75"/>
    <n v="2066"/>
  </r>
  <r>
    <x v="0"/>
    <x v="75"/>
    <n v="2066"/>
  </r>
  <r>
    <x v="0"/>
    <x v="75"/>
    <n v="2066"/>
  </r>
  <r>
    <x v="0"/>
    <x v="75"/>
    <n v="2066"/>
  </r>
  <r>
    <x v="0"/>
    <x v="75"/>
    <n v="2066"/>
  </r>
  <r>
    <x v="0"/>
    <x v="75"/>
    <n v="2066"/>
  </r>
  <r>
    <x v="0"/>
    <x v="75"/>
    <n v="2066"/>
  </r>
  <r>
    <x v="0"/>
    <x v="75"/>
    <n v="2066"/>
  </r>
  <r>
    <x v="0"/>
    <x v="75"/>
    <n v="2066"/>
  </r>
  <r>
    <x v="0"/>
    <x v="75"/>
    <n v="2066"/>
  </r>
  <r>
    <x v="0"/>
    <x v="75"/>
    <n v="2066"/>
  </r>
  <r>
    <x v="0"/>
    <x v="75"/>
    <n v="2066"/>
  </r>
  <r>
    <x v="0"/>
    <x v="76"/>
    <n v="1814.66"/>
  </r>
  <r>
    <x v="0"/>
    <x v="76"/>
    <n v="1814.66"/>
  </r>
  <r>
    <x v="0"/>
    <x v="77"/>
    <n v="2594.83"/>
  </r>
  <r>
    <x v="0"/>
    <x v="77"/>
    <n v="2594.83"/>
  </r>
  <r>
    <x v="0"/>
    <x v="77"/>
    <n v="2594.83"/>
  </r>
  <r>
    <x v="0"/>
    <x v="77"/>
    <n v="2594.83"/>
  </r>
  <r>
    <x v="0"/>
    <x v="77"/>
    <n v="2594.83"/>
  </r>
  <r>
    <x v="0"/>
    <x v="77"/>
    <n v="2594.83"/>
  </r>
  <r>
    <x v="0"/>
    <x v="77"/>
    <n v="2594.83"/>
  </r>
  <r>
    <x v="0"/>
    <x v="77"/>
    <n v="2594.83"/>
  </r>
  <r>
    <x v="0"/>
    <x v="78"/>
    <n v="23000"/>
  </r>
  <r>
    <x v="0"/>
    <x v="79"/>
    <n v="6474.93"/>
  </r>
  <r>
    <x v="0"/>
    <x v="79"/>
    <n v="6474.93"/>
  </r>
  <r>
    <x v="0"/>
    <x v="79"/>
    <n v="6474.93"/>
  </r>
  <r>
    <x v="0"/>
    <x v="79"/>
    <n v="6474.93"/>
  </r>
  <r>
    <x v="0"/>
    <x v="79"/>
    <n v="6474.93"/>
  </r>
  <r>
    <x v="0"/>
    <x v="79"/>
    <n v="6474.93"/>
  </r>
  <r>
    <x v="0"/>
    <x v="79"/>
    <n v="6474.93"/>
  </r>
  <r>
    <x v="0"/>
    <x v="79"/>
    <n v="6474.93"/>
  </r>
  <r>
    <x v="0"/>
    <x v="79"/>
    <n v="6474.93"/>
  </r>
  <r>
    <x v="0"/>
    <x v="79"/>
    <n v="6474.93"/>
  </r>
  <r>
    <x v="0"/>
    <x v="79"/>
    <n v="6474.93"/>
  </r>
  <r>
    <x v="0"/>
    <x v="79"/>
    <n v="6474.93"/>
  </r>
  <r>
    <x v="0"/>
    <x v="79"/>
    <n v="6474.93"/>
  </r>
  <r>
    <x v="0"/>
    <x v="79"/>
    <n v="6474.93"/>
  </r>
  <r>
    <x v="0"/>
    <x v="79"/>
    <n v="6474.93"/>
  </r>
  <r>
    <x v="0"/>
    <x v="79"/>
    <n v="6474.93"/>
  </r>
  <r>
    <x v="0"/>
    <x v="79"/>
    <n v="6474.93"/>
  </r>
  <r>
    <x v="0"/>
    <x v="79"/>
    <n v="6474.93"/>
  </r>
  <r>
    <x v="0"/>
    <x v="79"/>
    <n v="6474.93"/>
  </r>
  <r>
    <x v="0"/>
    <x v="79"/>
    <n v="6474.93"/>
  </r>
  <r>
    <x v="0"/>
    <x v="79"/>
    <n v="6474.93"/>
  </r>
  <r>
    <x v="0"/>
    <x v="79"/>
    <n v="6474.93"/>
  </r>
  <r>
    <x v="0"/>
    <x v="79"/>
    <n v="6474.93"/>
  </r>
  <r>
    <x v="0"/>
    <x v="79"/>
    <n v="6474.93"/>
  </r>
  <r>
    <x v="0"/>
    <x v="79"/>
    <n v="6474.93"/>
  </r>
  <r>
    <x v="0"/>
    <x v="79"/>
    <n v="6474.93"/>
  </r>
  <r>
    <x v="0"/>
    <x v="79"/>
    <n v="6474.93"/>
  </r>
  <r>
    <x v="0"/>
    <x v="79"/>
    <n v="6474.93"/>
  </r>
  <r>
    <x v="0"/>
    <x v="79"/>
    <n v="6474.93"/>
  </r>
  <r>
    <x v="0"/>
    <x v="79"/>
    <n v="6474.93"/>
  </r>
  <r>
    <x v="0"/>
    <x v="79"/>
    <n v="6474.93"/>
  </r>
  <r>
    <x v="0"/>
    <x v="79"/>
    <n v="6474.93"/>
  </r>
  <r>
    <x v="0"/>
    <x v="79"/>
    <n v="6474.93"/>
  </r>
  <r>
    <x v="0"/>
    <x v="79"/>
    <n v="6474.93"/>
  </r>
  <r>
    <x v="0"/>
    <x v="79"/>
    <n v="6474.93"/>
  </r>
  <r>
    <x v="0"/>
    <x v="79"/>
    <n v="6474.93"/>
  </r>
  <r>
    <x v="0"/>
    <x v="79"/>
    <n v="6474.93"/>
  </r>
  <r>
    <x v="0"/>
    <x v="79"/>
    <n v="6474.93"/>
  </r>
  <r>
    <x v="0"/>
    <x v="79"/>
    <n v="6474.93"/>
  </r>
  <r>
    <x v="0"/>
    <x v="79"/>
    <n v="6474.93"/>
  </r>
  <r>
    <x v="0"/>
    <x v="80"/>
    <n v="8480.3600000000024"/>
  </r>
  <r>
    <x v="0"/>
    <x v="80"/>
    <n v="8480.3600000000024"/>
  </r>
  <r>
    <x v="0"/>
    <x v="80"/>
    <n v="8480.3600000000024"/>
  </r>
  <r>
    <x v="0"/>
    <x v="80"/>
    <n v="8480.3600000000024"/>
  </r>
  <r>
    <x v="0"/>
    <x v="80"/>
    <n v="8480.3600000000024"/>
  </r>
  <r>
    <x v="0"/>
    <x v="80"/>
    <n v="8480.3600000000024"/>
  </r>
  <r>
    <x v="0"/>
    <x v="80"/>
    <n v="8480.3600000000024"/>
  </r>
  <r>
    <x v="0"/>
    <x v="80"/>
    <n v="8480.3600000000024"/>
  </r>
  <r>
    <x v="0"/>
    <x v="80"/>
    <n v="8480.3600000000024"/>
  </r>
  <r>
    <x v="0"/>
    <x v="80"/>
    <n v="8480.3600000000024"/>
  </r>
  <r>
    <x v="0"/>
    <x v="80"/>
    <n v="8480.3600000000024"/>
  </r>
  <r>
    <x v="0"/>
    <x v="80"/>
    <n v="8480.3600000000024"/>
  </r>
  <r>
    <x v="0"/>
    <x v="80"/>
    <n v="8480.3600000000024"/>
  </r>
  <r>
    <x v="0"/>
    <x v="80"/>
    <n v="8480.3600000000024"/>
  </r>
  <r>
    <x v="0"/>
    <x v="80"/>
    <n v="8480.3600000000024"/>
  </r>
  <r>
    <x v="0"/>
    <x v="81"/>
    <n v="8400"/>
  </r>
  <r>
    <x v="0"/>
    <x v="81"/>
    <n v="8400"/>
  </r>
  <r>
    <x v="0"/>
    <x v="81"/>
    <n v="8400"/>
  </r>
  <r>
    <x v="0"/>
    <x v="81"/>
    <n v="8400"/>
  </r>
  <r>
    <x v="0"/>
    <x v="81"/>
    <n v="8400"/>
  </r>
  <r>
    <x v="0"/>
    <x v="81"/>
    <n v="8400"/>
  </r>
  <r>
    <x v="0"/>
    <x v="81"/>
    <n v="8400"/>
  </r>
  <r>
    <x v="0"/>
    <x v="81"/>
    <n v="8400"/>
  </r>
  <r>
    <x v="0"/>
    <x v="81"/>
    <n v="8400"/>
  </r>
  <r>
    <x v="0"/>
    <x v="81"/>
    <n v="8400"/>
  </r>
  <r>
    <x v="0"/>
    <x v="81"/>
    <n v="8400"/>
  </r>
  <r>
    <x v="0"/>
    <x v="81"/>
    <n v="8400"/>
  </r>
  <r>
    <x v="0"/>
    <x v="81"/>
    <n v="8400"/>
  </r>
  <r>
    <x v="0"/>
    <x v="81"/>
    <n v="8400"/>
  </r>
  <r>
    <x v="0"/>
    <x v="81"/>
    <n v="8400"/>
  </r>
  <r>
    <x v="0"/>
    <x v="81"/>
    <n v="8400"/>
  </r>
  <r>
    <x v="0"/>
    <x v="81"/>
    <n v="8400"/>
  </r>
  <r>
    <x v="0"/>
    <x v="81"/>
    <n v="8400"/>
  </r>
  <r>
    <x v="0"/>
    <x v="81"/>
    <n v="8400"/>
  </r>
  <r>
    <x v="0"/>
    <x v="81"/>
    <n v="8400"/>
  </r>
  <r>
    <x v="0"/>
    <x v="81"/>
    <n v="8400"/>
  </r>
  <r>
    <x v="0"/>
    <x v="81"/>
    <n v="8400"/>
  </r>
  <r>
    <x v="0"/>
    <x v="81"/>
    <n v="8400"/>
  </r>
  <r>
    <x v="0"/>
    <x v="81"/>
    <n v="8400"/>
  </r>
  <r>
    <x v="0"/>
    <x v="81"/>
    <n v="8400"/>
  </r>
  <r>
    <x v="0"/>
    <x v="81"/>
    <n v="8400"/>
  </r>
  <r>
    <x v="0"/>
    <x v="81"/>
    <n v="8400"/>
  </r>
  <r>
    <x v="0"/>
    <x v="81"/>
    <n v="8400"/>
  </r>
  <r>
    <x v="0"/>
    <x v="81"/>
    <n v="8400"/>
  </r>
  <r>
    <x v="0"/>
    <x v="81"/>
    <n v="8400"/>
  </r>
  <r>
    <x v="0"/>
    <x v="81"/>
    <n v="8400"/>
  </r>
  <r>
    <x v="0"/>
    <x v="81"/>
    <n v="8400"/>
  </r>
  <r>
    <x v="0"/>
    <x v="81"/>
    <n v="8400"/>
  </r>
  <r>
    <x v="0"/>
    <x v="81"/>
    <n v="8400"/>
  </r>
  <r>
    <x v="0"/>
    <x v="81"/>
    <n v="8400"/>
  </r>
  <r>
    <x v="0"/>
    <x v="81"/>
    <n v="8400"/>
  </r>
  <r>
    <x v="0"/>
    <x v="81"/>
    <n v="8400"/>
  </r>
  <r>
    <x v="0"/>
    <x v="81"/>
    <n v="8400"/>
  </r>
  <r>
    <x v="0"/>
    <x v="81"/>
    <n v="8400"/>
  </r>
  <r>
    <x v="0"/>
    <x v="81"/>
    <n v="8400"/>
  </r>
  <r>
    <x v="0"/>
    <x v="82"/>
    <n v="58256.9"/>
  </r>
  <r>
    <x v="0"/>
    <x v="83"/>
    <n v="21762.080000000002"/>
  </r>
  <r>
    <x v="0"/>
    <x v="84"/>
    <n v="636"/>
  </r>
  <r>
    <x v="0"/>
    <x v="85"/>
    <n v="989"/>
  </r>
  <r>
    <x v="0"/>
    <x v="85"/>
    <n v="989"/>
  </r>
  <r>
    <x v="0"/>
    <x v="85"/>
    <n v="989"/>
  </r>
  <r>
    <x v="0"/>
    <x v="85"/>
    <n v="989"/>
  </r>
  <r>
    <x v="0"/>
    <x v="85"/>
    <n v="989"/>
  </r>
  <r>
    <x v="0"/>
    <x v="85"/>
    <n v="989"/>
  </r>
  <r>
    <x v="0"/>
    <x v="85"/>
    <n v="989"/>
  </r>
  <r>
    <x v="0"/>
    <x v="85"/>
    <n v="989"/>
  </r>
  <r>
    <x v="0"/>
    <x v="85"/>
    <n v="989"/>
  </r>
  <r>
    <x v="0"/>
    <x v="85"/>
    <n v="989"/>
  </r>
  <r>
    <x v="0"/>
    <x v="86"/>
    <n v="159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7"/>
    <n v="4670"/>
  </r>
  <r>
    <x v="0"/>
    <x v="88"/>
    <n v="18480"/>
  </r>
  <r>
    <x v="0"/>
    <x v="89"/>
    <n v="1350"/>
  </r>
  <r>
    <x v="0"/>
    <x v="90"/>
    <n v="89157.23"/>
  </r>
  <r>
    <x v="0"/>
    <x v="91"/>
    <n v="20888"/>
  </r>
  <r>
    <x v="0"/>
    <x v="91"/>
    <n v="20888"/>
  </r>
  <r>
    <x v="0"/>
    <x v="91"/>
    <n v="20888"/>
  </r>
  <r>
    <x v="0"/>
    <x v="91"/>
    <n v="20888"/>
  </r>
  <r>
    <x v="0"/>
    <x v="91"/>
    <n v="20888"/>
  </r>
  <r>
    <x v="0"/>
    <x v="91"/>
    <n v="20888"/>
  </r>
  <r>
    <x v="0"/>
    <x v="92"/>
    <n v="387079.37"/>
  </r>
  <r>
    <x v="0"/>
    <x v="92"/>
    <n v="184356.42"/>
  </r>
  <r>
    <x v="0"/>
    <x v="93"/>
    <n v="70963.16"/>
  </r>
  <r>
    <x v="0"/>
    <x v="94"/>
    <n v="3842.79"/>
  </r>
  <r>
    <x v="0"/>
    <x v="95"/>
    <n v="72605.17"/>
  </r>
  <r>
    <x v="0"/>
    <x v="96"/>
    <n v="54390"/>
  </r>
  <r>
    <x v="0"/>
    <x v="97"/>
    <n v="65801.72"/>
  </r>
  <r>
    <x v="0"/>
    <x v="98"/>
    <n v="99499.47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99"/>
    <n v="2458"/>
  </r>
  <r>
    <x v="0"/>
    <x v="100"/>
    <n v="4636.206923076923"/>
  </r>
  <r>
    <x v="0"/>
    <x v="100"/>
    <n v="4636.206923076923"/>
  </r>
  <r>
    <x v="0"/>
    <x v="100"/>
    <n v="4636.206923076923"/>
  </r>
  <r>
    <x v="0"/>
    <x v="100"/>
    <n v="4636.206923076923"/>
  </r>
  <r>
    <x v="0"/>
    <x v="100"/>
    <n v="4636.206923076923"/>
  </r>
  <r>
    <x v="0"/>
    <x v="100"/>
    <n v="4636.206923076923"/>
  </r>
  <r>
    <x v="0"/>
    <x v="100"/>
    <n v="4636.206923076923"/>
  </r>
  <r>
    <x v="0"/>
    <x v="100"/>
    <n v="4636.206923076923"/>
  </r>
  <r>
    <x v="0"/>
    <x v="100"/>
    <n v="4636.206923076923"/>
  </r>
  <r>
    <x v="0"/>
    <x v="100"/>
    <n v="4636.206923076923"/>
  </r>
  <r>
    <x v="0"/>
    <x v="100"/>
    <n v="4636.206923076923"/>
  </r>
  <r>
    <x v="0"/>
    <x v="100"/>
    <n v="4636.206923076923"/>
  </r>
  <r>
    <x v="0"/>
    <x v="100"/>
    <n v="4636.206923076923"/>
  </r>
  <r>
    <x v="0"/>
    <x v="100"/>
    <n v="4636.206923076923"/>
  </r>
  <r>
    <x v="0"/>
    <x v="100"/>
    <n v="4636.206923076923"/>
  </r>
  <r>
    <x v="0"/>
    <x v="100"/>
    <n v="4636.206923076923"/>
  </r>
  <r>
    <x v="0"/>
    <x v="100"/>
    <n v="4636.206923076923"/>
  </r>
  <r>
    <x v="0"/>
    <x v="100"/>
    <n v="4636.206923076923"/>
  </r>
  <r>
    <x v="0"/>
    <x v="100"/>
    <n v="4636.206923076923"/>
  </r>
  <r>
    <x v="0"/>
    <x v="100"/>
    <n v="4636.206923076923"/>
  </r>
  <r>
    <x v="0"/>
    <x v="100"/>
    <n v="4636.206923076923"/>
  </r>
  <r>
    <x v="0"/>
    <x v="100"/>
    <n v="4636.206923076923"/>
  </r>
  <r>
    <x v="0"/>
    <x v="100"/>
    <n v="4636.206923076923"/>
  </r>
  <r>
    <x v="0"/>
    <x v="100"/>
    <n v="4636.206923076923"/>
  </r>
  <r>
    <x v="0"/>
    <x v="100"/>
    <n v="4636.206923076923"/>
  </r>
  <r>
    <x v="0"/>
    <x v="100"/>
    <n v="4636.206923076923"/>
  </r>
  <r>
    <x v="0"/>
    <x v="100"/>
    <n v="4636.206923076923"/>
  </r>
  <r>
    <x v="0"/>
    <x v="100"/>
    <n v="4636.206923076923"/>
  </r>
  <r>
    <x v="0"/>
    <x v="100"/>
    <n v="4636.206923076923"/>
  </r>
  <r>
    <x v="0"/>
    <x v="100"/>
    <n v="4636.206923076923"/>
  </r>
  <r>
    <x v="0"/>
    <x v="100"/>
    <n v="4636.206923076923"/>
  </r>
  <r>
    <x v="0"/>
    <x v="100"/>
    <n v="4636.206923076923"/>
  </r>
  <r>
    <x v="0"/>
    <x v="100"/>
    <n v="4636.206923076923"/>
  </r>
  <r>
    <x v="0"/>
    <x v="100"/>
    <n v="4636.206923076923"/>
  </r>
  <r>
    <x v="0"/>
    <x v="100"/>
    <n v="4636.206923076923"/>
  </r>
  <r>
    <x v="0"/>
    <x v="100"/>
    <n v="4636.206923076923"/>
  </r>
  <r>
    <x v="0"/>
    <x v="100"/>
    <n v="4636.206923076923"/>
  </r>
  <r>
    <x v="0"/>
    <x v="100"/>
    <n v="4636.206923076923"/>
  </r>
  <r>
    <x v="0"/>
    <x v="100"/>
    <n v="4636.206923076923"/>
  </r>
  <r>
    <x v="0"/>
    <x v="100"/>
    <n v="4636.206923076923"/>
  </r>
  <r>
    <x v="0"/>
    <x v="100"/>
    <n v="4636.206923076923"/>
  </r>
  <r>
    <x v="0"/>
    <x v="100"/>
    <n v="4636.206923076923"/>
  </r>
  <r>
    <x v="0"/>
    <x v="100"/>
    <n v="4636.206923076923"/>
  </r>
  <r>
    <x v="0"/>
    <x v="100"/>
    <n v="4636.206923076923"/>
  </r>
  <r>
    <x v="0"/>
    <x v="100"/>
    <n v="4636.206923076923"/>
  </r>
  <r>
    <x v="0"/>
    <x v="100"/>
    <n v="4636.206923076923"/>
  </r>
  <r>
    <x v="0"/>
    <x v="100"/>
    <n v="4636.206923076923"/>
  </r>
  <r>
    <x v="0"/>
    <x v="100"/>
    <n v="4636.206923076923"/>
  </r>
  <r>
    <x v="0"/>
    <x v="100"/>
    <n v="4636.206923076923"/>
  </r>
  <r>
    <x v="0"/>
    <x v="100"/>
    <n v="4636.206923076923"/>
  </r>
  <r>
    <x v="0"/>
    <x v="100"/>
    <n v="4636.206923076923"/>
  </r>
  <r>
    <x v="0"/>
    <x v="100"/>
    <n v="4636.206923076923"/>
  </r>
  <r>
    <x v="0"/>
    <x v="100"/>
    <n v="4636.206923076923"/>
  </r>
  <r>
    <x v="0"/>
    <x v="100"/>
    <n v="4636.206923076923"/>
  </r>
  <r>
    <x v="0"/>
    <x v="100"/>
    <n v="4636.206923076923"/>
  </r>
  <r>
    <x v="0"/>
    <x v="100"/>
    <n v="4636.206923076923"/>
  </r>
  <r>
    <x v="0"/>
    <x v="100"/>
    <n v="4636.206923076923"/>
  </r>
  <r>
    <x v="0"/>
    <x v="100"/>
    <n v="4636.206923076923"/>
  </r>
  <r>
    <x v="0"/>
    <x v="100"/>
    <n v="4636.206923076923"/>
  </r>
  <r>
    <x v="0"/>
    <x v="100"/>
    <n v="4636.206923076923"/>
  </r>
  <r>
    <x v="0"/>
    <x v="100"/>
    <n v="4636.206923076923"/>
  </r>
  <r>
    <x v="0"/>
    <x v="100"/>
    <n v="4636.206923076923"/>
  </r>
  <r>
    <x v="0"/>
    <x v="100"/>
    <n v="4636.206923076923"/>
  </r>
  <r>
    <x v="0"/>
    <x v="100"/>
    <n v="4636.206923076923"/>
  </r>
  <r>
    <x v="0"/>
    <x v="100"/>
    <n v="4636.206923076923"/>
  </r>
  <r>
    <x v="0"/>
    <x v="24"/>
    <n v="1363"/>
  </r>
  <r>
    <x v="0"/>
    <x v="24"/>
    <n v="1363"/>
  </r>
  <r>
    <x v="0"/>
    <x v="24"/>
    <n v="1363"/>
  </r>
  <r>
    <x v="0"/>
    <x v="101"/>
    <n v="1321.74"/>
  </r>
  <r>
    <x v="0"/>
    <x v="102"/>
    <n v="280.17"/>
  </r>
  <r>
    <x v="0"/>
    <x v="102"/>
    <n v="280.17"/>
  </r>
  <r>
    <x v="0"/>
    <x v="102"/>
    <n v="280.17"/>
  </r>
  <r>
    <x v="0"/>
    <x v="103"/>
    <n v="2352.8000000000002"/>
  </r>
  <r>
    <x v="0"/>
    <x v="104"/>
    <n v="5634"/>
  </r>
  <r>
    <x v="0"/>
    <x v="105"/>
    <n v="3285"/>
  </r>
  <r>
    <x v="0"/>
    <x v="3"/>
    <n v="13838"/>
  </r>
  <r>
    <x v="0"/>
    <x v="29"/>
    <n v="735"/>
  </r>
  <r>
    <x v="0"/>
    <x v="29"/>
    <n v="735"/>
  </r>
  <r>
    <x v="0"/>
    <x v="29"/>
    <n v="735"/>
  </r>
  <r>
    <x v="0"/>
    <x v="29"/>
    <n v="735"/>
  </r>
  <r>
    <x v="0"/>
    <x v="106"/>
    <n v="2000"/>
  </r>
  <r>
    <x v="0"/>
    <x v="107"/>
    <n v="43600"/>
  </r>
  <r>
    <x v="0"/>
    <x v="107"/>
    <n v="43600"/>
  </r>
  <r>
    <x v="0"/>
    <x v="25"/>
    <n v="11199"/>
  </r>
  <r>
    <x v="0"/>
    <x v="102"/>
    <n v="280.17"/>
  </r>
  <r>
    <x v="0"/>
    <x v="102"/>
    <n v="280.17"/>
  </r>
  <r>
    <x v="0"/>
    <x v="108"/>
    <n v="280140.13999999996"/>
  </r>
  <r>
    <x v="0"/>
    <x v="108"/>
    <n v="6908.32"/>
  </r>
  <r>
    <x v="0"/>
    <x v="109"/>
    <n v="2300"/>
  </r>
  <r>
    <x v="0"/>
    <x v="109"/>
    <n v="2300"/>
  </r>
  <r>
    <x v="0"/>
    <x v="110"/>
    <n v="4256.5"/>
  </r>
  <r>
    <x v="0"/>
    <x v="29"/>
    <n v="735"/>
  </r>
  <r>
    <x v="0"/>
    <x v="29"/>
    <n v="735"/>
  </r>
  <r>
    <x v="0"/>
    <x v="30"/>
    <n v="900"/>
  </r>
  <r>
    <x v="0"/>
    <x v="111"/>
    <n v="7250"/>
  </r>
  <r>
    <x v="0"/>
    <x v="112"/>
    <n v="5761.74"/>
  </r>
  <r>
    <x v="0"/>
    <x v="113"/>
    <n v="20807.830000000002"/>
  </r>
  <r>
    <x v="0"/>
    <x v="114"/>
    <n v="31124"/>
  </r>
  <r>
    <x v="0"/>
    <x v="115"/>
    <n v="20616.560000000001"/>
  </r>
  <r>
    <x v="0"/>
    <x v="116"/>
    <n v="3529.41"/>
  </r>
  <r>
    <x v="0"/>
    <x v="117"/>
    <n v="1712.07"/>
  </r>
  <r>
    <x v="0"/>
    <x v="117"/>
    <n v="1712.07"/>
  </r>
  <r>
    <x v="0"/>
    <x v="117"/>
    <n v="1712.07"/>
  </r>
  <r>
    <x v="0"/>
    <x v="117"/>
    <n v="1712.07"/>
  </r>
  <r>
    <x v="0"/>
    <x v="117"/>
    <n v="1712.07"/>
  </r>
  <r>
    <x v="0"/>
    <x v="118"/>
    <n v="620.69000000000005"/>
  </r>
  <r>
    <x v="0"/>
    <x v="119"/>
    <n v="1706.89"/>
  </r>
  <r>
    <x v="0"/>
    <x v="119"/>
    <n v="1706.89"/>
  </r>
  <r>
    <x v="0"/>
    <x v="119"/>
    <n v="1706.89"/>
  </r>
  <r>
    <x v="0"/>
    <x v="119"/>
    <n v="1706.89"/>
  </r>
  <r>
    <x v="0"/>
    <x v="119"/>
    <n v="1706.89"/>
  </r>
  <r>
    <x v="0"/>
    <x v="119"/>
    <n v="1706.89"/>
  </r>
  <r>
    <x v="0"/>
    <x v="120"/>
    <n v="18786.2"/>
  </r>
  <r>
    <x v="0"/>
    <x v="121"/>
    <n v="6274.14"/>
  </r>
  <r>
    <x v="0"/>
    <x v="122"/>
    <n v="3758.62"/>
  </r>
  <r>
    <x v="0"/>
    <x v="123"/>
    <n v="4765.95"/>
  </r>
  <r>
    <x v="0"/>
    <x v="124"/>
    <n v="8025"/>
  </r>
  <r>
    <x v="0"/>
    <x v="125"/>
    <n v="7591.38"/>
  </r>
  <r>
    <x v="0"/>
    <x v="126"/>
    <n v="6913.79"/>
  </r>
  <r>
    <x v="0"/>
    <x v="127"/>
    <n v="4036.21"/>
  </r>
  <r>
    <x v="0"/>
    <x v="25"/>
    <n v="11199"/>
  </r>
  <r>
    <x v="0"/>
    <x v="128"/>
    <n v="11200"/>
  </r>
  <r>
    <x v="0"/>
    <x v="129"/>
    <n v="5674.62"/>
  </r>
  <r>
    <x v="0"/>
    <x v="130"/>
    <n v="5409.12"/>
  </r>
  <r>
    <x v="0"/>
    <x v="131"/>
    <n v="18071.11"/>
  </r>
  <r>
    <x v="0"/>
    <x v="132"/>
    <n v="17500"/>
  </r>
  <r>
    <x v="0"/>
    <x v="133"/>
    <n v="2025"/>
  </r>
  <r>
    <x v="0"/>
    <x v="134"/>
    <n v="31750.7"/>
  </r>
  <r>
    <x v="0"/>
    <x v="134"/>
    <n v="40273"/>
  </r>
  <r>
    <x v="0"/>
    <x v="135"/>
    <n v="1733"/>
  </r>
  <r>
    <x v="0"/>
    <x v="135"/>
    <n v="1733"/>
  </r>
  <r>
    <x v="0"/>
    <x v="136"/>
    <n v="390"/>
  </r>
  <r>
    <x v="0"/>
    <x v="137"/>
    <n v="424.89999999999964"/>
  </r>
  <r>
    <x v="0"/>
    <x v="137"/>
    <n v="2649.1"/>
  </r>
  <r>
    <x v="0"/>
    <x v="138"/>
    <n v="1478.35"/>
  </r>
  <r>
    <x v="0"/>
    <x v="139"/>
    <n v="8160"/>
  </r>
  <r>
    <x v="0"/>
    <x v="140"/>
    <n v="740"/>
  </r>
  <r>
    <x v="0"/>
    <x v="140"/>
    <n v="740"/>
  </r>
  <r>
    <x v="0"/>
    <x v="140"/>
    <n v="740"/>
  </r>
  <r>
    <x v="0"/>
    <x v="140"/>
    <n v="740"/>
  </r>
  <r>
    <x v="0"/>
    <x v="141"/>
    <n v="7805.22"/>
  </r>
  <r>
    <x v="0"/>
    <x v="142"/>
    <n v="2330"/>
  </r>
  <r>
    <x v="0"/>
    <x v="143"/>
    <n v="930"/>
  </r>
  <r>
    <x v="0"/>
    <x v="70"/>
    <n v="2847"/>
  </r>
  <r>
    <x v="0"/>
    <x v="144"/>
    <n v="918"/>
  </r>
  <r>
    <x v="0"/>
    <x v="145"/>
    <n v="1640.81"/>
  </r>
  <r>
    <x v="0"/>
    <x v="146"/>
    <n v="1336"/>
  </r>
  <r>
    <x v="0"/>
    <x v="147"/>
    <n v="4490.5"/>
  </r>
  <r>
    <x v="0"/>
    <x v="148"/>
    <n v="1219.4000000000001"/>
  </r>
  <r>
    <x v="0"/>
    <x v="148"/>
    <n v="1219.4000000000001"/>
  </r>
  <r>
    <x v="0"/>
    <x v="148"/>
    <n v="1219.4000000000001"/>
  </r>
  <r>
    <x v="0"/>
    <x v="148"/>
    <n v="1219.4000000000001"/>
  </r>
  <r>
    <x v="0"/>
    <x v="148"/>
    <n v="1219.4000000000001"/>
  </r>
  <r>
    <x v="0"/>
    <x v="148"/>
    <n v="1219.4000000000001"/>
  </r>
  <r>
    <x v="0"/>
    <x v="149"/>
    <n v="7650"/>
  </r>
  <r>
    <x v="0"/>
    <x v="150"/>
    <n v="2281.8200000000002"/>
  </r>
  <r>
    <x v="0"/>
    <x v="150"/>
    <n v="2281.8200000000002"/>
  </r>
  <r>
    <x v="0"/>
    <x v="151"/>
    <n v="1640.99"/>
  </r>
  <r>
    <x v="0"/>
    <x v="151"/>
    <n v="1640.81"/>
  </r>
  <r>
    <x v="0"/>
    <x v="151"/>
    <n v="1640.81"/>
  </r>
  <r>
    <x v="0"/>
    <x v="152"/>
    <n v="390.44"/>
  </r>
  <r>
    <x v="0"/>
    <x v="152"/>
    <n v="390.44"/>
  </r>
  <r>
    <x v="0"/>
    <x v="152"/>
    <n v="390.44"/>
  </r>
  <r>
    <x v="0"/>
    <x v="152"/>
    <n v="390.44"/>
  </r>
  <r>
    <x v="0"/>
    <x v="152"/>
    <n v="390.44"/>
  </r>
  <r>
    <x v="0"/>
    <x v="152"/>
    <n v="390.44"/>
  </r>
  <r>
    <x v="0"/>
    <x v="152"/>
    <n v="390.44"/>
  </r>
  <r>
    <x v="0"/>
    <x v="152"/>
    <n v="390.44"/>
  </r>
  <r>
    <x v="0"/>
    <x v="152"/>
    <n v="390.44"/>
  </r>
  <r>
    <x v="0"/>
    <x v="152"/>
    <n v="390.44"/>
  </r>
  <r>
    <x v="0"/>
    <x v="152"/>
    <n v="390.44"/>
  </r>
  <r>
    <x v="0"/>
    <x v="152"/>
    <n v="390.44"/>
  </r>
  <r>
    <x v="0"/>
    <x v="152"/>
    <n v="390.44"/>
  </r>
  <r>
    <x v="0"/>
    <x v="152"/>
    <n v="390.44"/>
  </r>
  <r>
    <x v="0"/>
    <x v="152"/>
    <n v="390.44"/>
  </r>
  <r>
    <x v="0"/>
    <x v="152"/>
    <n v="390.44"/>
  </r>
  <r>
    <x v="0"/>
    <x v="152"/>
    <n v="390.44"/>
  </r>
  <r>
    <x v="0"/>
    <x v="152"/>
    <n v="390.44"/>
  </r>
  <r>
    <x v="0"/>
    <x v="152"/>
    <n v="390.44"/>
  </r>
  <r>
    <x v="0"/>
    <x v="152"/>
    <n v="390.44"/>
  </r>
  <r>
    <x v="0"/>
    <x v="152"/>
    <n v="390.44"/>
  </r>
  <r>
    <x v="0"/>
    <x v="152"/>
    <n v="390.44"/>
  </r>
  <r>
    <x v="0"/>
    <x v="152"/>
    <n v="390.44"/>
  </r>
  <r>
    <x v="0"/>
    <x v="152"/>
    <n v="390.44"/>
  </r>
  <r>
    <x v="0"/>
    <x v="152"/>
    <n v="390.44"/>
  </r>
  <r>
    <x v="0"/>
    <x v="152"/>
    <n v="390.44"/>
  </r>
  <r>
    <x v="0"/>
    <x v="152"/>
    <n v="390.44"/>
  </r>
  <r>
    <x v="0"/>
    <x v="152"/>
    <n v="390.44"/>
  </r>
  <r>
    <x v="0"/>
    <x v="152"/>
    <n v="390.44"/>
  </r>
  <r>
    <x v="0"/>
    <x v="152"/>
    <n v="390.44"/>
  </r>
  <r>
    <x v="0"/>
    <x v="152"/>
    <n v="390.44"/>
  </r>
  <r>
    <x v="0"/>
    <x v="152"/>
    <n v="390.44"/>
  </r>
  <r>
    <x v="0"/>
    <x v="152"/>
    <n v="390.44"/>
  </r>
  <r>
    <x v="0"/>
    <x v="152"/>
    <n v="390.44"/>
  </r>
  <r>
    <x v="0"/>
    <x v="152"/>
    <n v="390.44"/>
  </r>
  <r>
    <x v="0"/>
    <x v="152"/>
    <n v="390.44"/>
  </r>
  <r>
    <x v="0"/>
    <x v="152"/>
    <n v="390.44"/>
  </r>
  <r>
    <x v="0"/>
    <x v="152"/>
    <n v="390.44"/>
  </r>
  <r>
    <x v="0"/>
    <x v="152"/>
    <n v="390.44"/>
  </r>
  <r>
    <x v="0"/>
    <x v="152"/>
    <n v="390.44"/>
  </r>
  <r>
    <x v="0"/>
    <x v="152"/>
    <n v="390.44"/>
  </r>
  <r>
    <x v="0"/>
    <x v="152"/>
    <n v="390.44"/>
  </r>
  <r>
    <x v="0"/>
    <x v="152"/>
    <n v="390.44"/>
  </r>
  <r>
    <x v="0"/>
    <x v="152"/>
    <n v="390.44"/>
  </r>
  <r>
    <x v="0"/>
    <x v="152"/>
    <n v="390.44"/>
  </r>
  <r>
    <x v="0"/>
    <x v="152"/>
    <n v="390.44"/>
  </r>
  <r>
    <x v="0"/>
    <x v="152"/>
    <n v="390.44"/>
  </r>
  <r>
    <x v="0"/>
    <x v="152"/>
    <n v="390.44"/>
  </r>
  <r>
    <x v="0"/>
    <x v="152"/>
    <n v="390.44"/>
  </r>
  <r>
    <x v="0"/>
    <x v="152"/>
    <n v="390.44"/>
  </r>
  <r>
    <x v="0"/>
    <x v="152"/>
    <n v="390.44"/>
  </r>
  <r>
    <x v="0"/>
    <x v="152"/>
    <n v="390.44"/>
  </r>
  <r>
    <x v="0"/>
    <x v="152"/>
    <n v="390.44"/>
  </r>
  <r>
    <x v="0"/>
    <x v="152"/>
    <n v="390.44"/>
  </r>
  <r>
    <x v="0"/>
    <x v="152"/>
    <n v="390.44"/>
  </r>
  <r>
    <x v="0"/>
    <x v="152"/>
    <n v="390.44"/>
  </r>
  <r>
    <x v="0"/>
    <x v="152"/>
    <n v="390.44"/>
  </r>
  <r>
    <x v="0"/>
    <x v="152"/>
    <n v="390.44"/>
  </r>
  <r>
    <x v="0"/>
    <x v="152"/>
    <n v="390.44"/>
  </r>
  <r>
    <x v="0"/>
    <x v="152"/>
    <n v="390.44"/>
  </r>
  <r>
    <x v="0"/>
    <x v="152"/>
    <n v="390.43"/>
  </r>
  <r>
    <x v="0"/>
    <x v="152"/>
    <n v="390.43"/>
  </r>
  <r>
    <x v="0"/>
    <x v="152"/>
    <n v="390.43"/>
  </r>
  <r>
    <x v="0"/>
    <x v="152"/>
    <n v="390.43"/>
  </r>
  <r>
    <x v="0"/>
    <x v="152"/>
    <n v="390.43"/>
  </r>
  <r>
    <x v="0"/>
    <x v="152"/>
    <n v="390.43"/>
  </r>
  <r>
    <x v="0"/>
    <x v="152"/>
    <n v="390.43"/>
  </r>
  <r>
    <x v="0"/>
    <x v="152"/>
    <n v="390.43"/>
  </r>
  <r>
    <x v="0"/>
    <x v="152"/>
    <n v="390.43"/>
  </r>
  <r>
    <x v="0"/>
    <x v="152"/>
    <n v="390.43"/>
  </r>
  <r>
    <x v="0"/>
    <x v="152"/>
    <n v="390.43"/>
  </r>
  <r>
    <x v="0"/>
    <x v="152"/>
    <n v="390.43"/>
  </r>
  <r>
    <x v="0"/>
    <x v="152"/>
    <n v="390.43"/>
  </r>
  <r>
    <x v="0"/>
    <x v="152"/>
    <n v="390.43"/>
  </r>
  <r>
    <x v="0"/>
    <x v="152"/>
    <n v="390.43"/>
  </r>
  <r>
    <x v="0"/>
    <x v="152"/>
    <n v="390.43"/>
  </r>
  <r>
    <x v="0"/>
    <x v="152"/>
    <n v="390.43"/>
  </r>
  <r>
    <x v="0"/>
    <x v="152"/>
    <n v="390.43"/>
  </r>
  <r>
    <x v="0"/>
    <x v="152"/>
    <n v="390.43"/>
  </r>
  <r>
    <x v="0"/>
    <x v="152"/>
    <n v="390.43"/>
  </r>
  <r>
    <x v="0"/>
    <x v="152"/>
    <n v="390.43"/>
  </r>
  <r>
    <x v="0"/>
    <x v="152"/>
    <n v="390.43"/>
  </r>
  <r>
    <x v="0"/>
    <x v="152"/>
    <n v="390.43"/>
  </r>
  <r>
    <x v="0"/>
    <x v="152"/>
    <n v="390.43"/>
  </r>
  <r>
    <x v="0"/>
    <x v="152"/>
    <n v="390.43"/>
  </r>
  <r>
    <x v="0"/>
    <x v="152"/>
    <n v="390.43"/>
  </r>
  <r>
    <x v="0"/>
    <x v="152"/>
    <n v="390.43"/>
  </r>
  <r>
    <x v="0"/>
    <x v="152"/>
    <n v="390.43"/>
  </r>
  <r>
    <x v="0"/>
    <x v="152"/>
    <n v="390.43"/>
  </r>
  <r>
    <x v="0"/>
    <x v="152"/>
    <n v="390.43"/>
  </r>
  <r>
    <x v="0"/>
    <x v="152"/>
    <n v="390.43"/>
  </r>
  <r>
    <x v="0"/>
    <x v="152"/>
    <n v="390.43"/>
  </r>
  <r>
    <x v="0"/>
    <x v="152"/>
    <n v="390.43"/>
  </r>
  <r>
    <x v="0"/>
    <x v="152"/>
    <n v="390.43"/>
  </r>
  <r>
    <x v="0"/>
    <x v="152"/>
    <n v="390.43"/>
  </r>
  <r>
    <x v="0"/>
    <x v="152"/>
    <n v="390.43"/>
  </r>
  <r>
    <x v="0"/>
    <x v="152"/>
    <n v="390.43"/>
  </r>
  <r>
    <x v="0"/>
    <x v="13"/>
    <n v="2129.0700000000002"/>
  </r>
  <r>
    <x v="0"/>
    <x v="153"/>
    <n v="1779.13"/>
  </r>
  <r>
    <x v="0"/>
    <x v="154"/>
    <n v="3900"/>
  </r>
  <r>
    <x v="0"/>
    <x v="155"/>
    <n v="789.75"/>
  </r>
  <r>
    <x v="0"/>
    <x v="156"/>
    <n v="6370"/>
  </r>
  <r>
    <x v="0"/>
    <x v="157"/>
    <n v="1328"/>
  </r>
  <r>
    <x v="0"/>
    <x v="157"/>
    <n v="1328"/>
  </r>
  <r>
    <x v="0"/>
    <x v="43"/>
    <n v="1000"/>
  </r>
  <r>
    <x v="0"/>
    <x v="158"/>
    <n v="2543.1"/>
  </r>
  <r>
    <x v="0"/>
    <x v="159"/>
    <n v="2746.09"/>
  </r>
  <r>
    <x v="0"/>
    <x v="160"/>
    <n v="11345.22"/>
  </r>
  <r>
    <x v="0"/>
    <x v="161"/>
    <n v="750"/>
  </r>
  <r>
    <x v="0"/>
    <x v="161"/>
    <n v="750"/>
  </r>
  <r>
    <x v="0"/>
    <x v="29"/>
    <n v="735"/>
  </r>
  <r>
    <x v="0"/>
    <x v="29"/>
    <n v="735"/>
  </r>
  <r>
    <x v="0"/>
    <x v="29"/>
    <n v="735"/>
  </r>
  <r>
    <x v="0"/>
    <x v="29"/>
    <n v="735"/>
  </r>
  <r>
    <x v="0"/>
    <x v="29"/>
    <n v="735"/>
  </r>
  <r>
    <x v="0"/>
    <x v="29"/>
    <n v="735"/>
  </r>
  <r>
    <x v="0"/>
    <x v="162"/>
    <n v="997"/>
  </r>
  <r>
    <x v="0"/>
    <x v="163"/>
    <n v="5617.39"/>
  </r>
  <r>
    <x v="0"/>
    <x v="164"/>
    <n v="3060"/>
  </r>
  <r>
    <x v="0"/>
    <x v="165"/>
    <n v="7304.34"/>
  </r>
  <r>
    <x v="0"/>
    <x v="166"/>
    <n v="7304.34"/>
  </r>
  <r>
    <x v="0"/>
    <x v="167"/>
    <n v="1826.1"/>
  </r>
  <r>
    <x v="0"/>
    <x v="168"/>
    <n v="2056"/>
  </r>
  <r>
    <x v="0"/>
    <x v="169"/>
    <n v="5000"/>
  </r>
  <r>
    <x v="0"/>
    <x v="170"/>
    <n v="2672"/>
  </r>
  <r>
    <x v="0"/>
    <x v="171"/>
    <n v="4693.97"/>
  </r>
  <r>
    <x v="0"/>
    <x v="24"/>
    <n v="1363"/>
  </r>
  <r>
    <x v="0"/>
    <x v="24"/>
    <n v="1363"/>
  </r>
  <r>
    <x v="0"/>
    <x v="172"/>
    <n v="3000"/>
  </r>
  <r>
    <x v="0"/>
    <x v="173"/>
    <n v="5784"/>
  </r>
  <r>
    <x v="0"/>
    <x v="174"/>
    <n v="524.52"/>
  </r>
  <r>
    <x v="0"/>
    <x v="174"/>
    <n v="524.52"/>
  </r>
  <r>
    <x v="0"/>
    <x v="174"/>
    <n v="524.52"/>
  </r>
  <r>
    <x v="0"/>
    <x v="174"/>
    <n v="524.52"/>
  </r>
  <r>
    <x v="0"/>
    <x v="174"/>
    <n v="524.52"/>
  </r>
  <r>
    <x v="0"/>
    <x v="174"/>
    <n v="524.52"/>
  </r>
  <r>
    <x v="0"/>
    <x v="174"/>
    <n v="524.52"/>
  </r>
  <r>
    <x v="0"/>
    <x v="172"/>
    <n v="1889.74"/>
  </r>
  <r>
    <x v="0"/>
    <x v="175"/>
    <n v="750"/>
  </r>
  <r>
    <x v="0"/>
    <x v="176"/>
    <n v="9500"/>
  </r>
  <r>
    <x v="0"/>
    <x v="177"/>
    <n v="4200"/>
  </r>
  <r>
    <x v="0"/>
    <x v="178"/>
    <n v="11329"/>
  </r>
  <r>
    <x v="0"/>
    <x v="50"/>
    <n v="750"/>
  </r>
  <r>
    <x v="0"/>
    <x v="179"/>
    <n v="4339.13"/>
  </r>
  <r>
    <x v="0"/>
    <x v="180"/>
    <n v="47784.82"/>
  </r>
  <r>
    <x v="0"/>
    <x v="181"/>
    <n v="3096.2"/>
  </r>
  <r>
    <x v="0"/>
    <x v="182"/>
    <n v="14400"/>
  </r>
  <r>
    <x v="0"/>
    <x v="183"/>
    <n v="17229"/>
  </r>
  <r>
    <x v="0"/>
    <x v="184"/>
    <n v="1150"/>
  </r>
  <r>
    <x v="0"/>
    <x v="184"/>
    <n v="1150"/>
  </r>
  <r>
    <x v="0"/>
    <x v="184"/>
    <n v="1150"/>
  </r>
  <r>
    <x v="0"/>
    <x v="185"/>
    <n v="25195.5"/>
  </r>
  <r>
    <x v="0"/>
    <x v="186"/>
    <n v="4345"/>
  </r>
  <r>
    <x v="0"/>
    <x v="187"/>
    <n v="7245"/>
  </r>
  <r>
    <x v="0"/>
    <x v="188"/>
    <n v="15562"/>
  </r>
  <r>
    <x v="0"/>
    <x v="189"/>
    <n v="1178"/>
  </r>
  <r>
    <x v="0"/>
    <x v="190"/>
    <n v="7380"/>
  </r>
  <r>
    <x v="0"/>
    <x v="29"/>
    <n v="735"/>
  </r>
  <r>
    <x v="0"/>
    <x v="29"/>
    <n v="735"/>
  </r>
  <r>
    <x v="0"/>
    <x v="31"/>
    <n v="773.91"/>
  </r>
  <r>
    <x v="0"/>
    <x v="31"/>
    <n v="773.91"/>
  </r>
  <r>
    <x v="0"/>
    <x v="31"/>
    <n v="773.91"/>
  </r>
  <r>
    <x v="0"/>
    <x v="31"/>
    <n v="773.91"/>
  </r>
  <r>
    <x v="0"/>
    <x v="31"/>
    <n v="773.91"/>
  </r>
  <r>
    <x v="0"/>
    <x v="31"/>
    <n v="773.91"/>
  </r>
  <r>
    <x v="0"/>
    <x v="31"/>
    <n v="773.91"/>
  </r>
  <r>
    <x v="0"/>
    <x v="31"/>
    <n v="773.91"/>
  </r>
  <r>
    <x v="0"/>
    <x v="54"/>
    <n v="621.6"/>
  </r>
  <r>
    <x v="0"/>
    <x v="191"/>
    <n v="23250"/>
  </r>
  <r>
    <x v="0"/>
    <x v="192"/>
    <n v="2565.25"/>
  </r>
  <r>
    <x v="0"/>
    <x v="193"/>
    <n v="626.01"/>
  </r>
  <r>
    <x v="0"/>
    <x v="194"/>
    <n v="1252.1600000000001"/>
  </r>
  <r>
    <x v="0"/>
    <x v="195"/>
    <n v="5680"/>
  </r>
  <r>
    <x v="0"/>
    <x v="196"/>
    <n v="250"/>
  </r>
  <r>
    <x v="0"/>
    <x v="196"/>
    <n v="250"/>
  </r>
  <r>
    <x v="0"/>
    <x v="196"/>
    <n v="250"/>
  </r>
  <r>
    <x v="0"/>
    <x v="196"/>
    <n v="250"/>
  </r>
  <r>
    <x v="0"/>
    <x v="196"/>
    <n v="250"/>
  </r>
  <r>
    <x v="0"/>
    <x v="196"/>
    <n v="250"/>
  </r>
  <r>
    <x v="0"/>
    <x v="196"/>
    <n v="250"/>
  </r>
  <r>
    <x v="0"/>
    <x v="196"/>
    <n v="250"/>
  </r>
  <r>
    <x v="0"/>
    <x v="196"/>
    <n v="250"/>
  </r>
  <r>
    <x v="0"/>
    <x v="197"/>
    <n v="6600"/>
  </r>
  <r>
    <x v="0"/>
    <x v="198"/>
    <n v="6160"/>
  </r>
  <r>
    <x v="0"/>
    <x v="199"/>
    <n v="89925.119999999995"/>
  </r>
  <r>
    <x v="0"/>
    <x v="200"/>
    <n v="48964.5"/>
  </r>
  <r>
    <x v="0"/>
    <x v="201"/>
    <n v="5760.5"/>
  </r>
  <r>
    <x v="0"/>
    <x v="202"/>
    <n v="8958.85"/>
  </r>
  <r>
    <x v="0"/>
    <x v="203"/>
    <n v="11851.38"/>
  </r>
  <r>
    <x v="0"/>
    <x v="204"/>
    <n v="10006.9"/>
  </r>
  <r>
    <x v="0"/>
    <x v="204"/>
    <n v="5519.4"/>
  </r>
  <r>
    <x v="0"/>
    <x v="205"/>
    <n v="11304.69"/>
  </r>
  <r>
    <x v="0"/>
    <x v="206"/>
    <n v="20616.560000000001"/>
  </r>
  <r>
    <x v="0"/>
    <x v="207"/>
    <n v="11240.68"/>
  </r>
  <r>
    <x v="0"/>
    <x v="208"/>
    <n v="4896.46"/>
  </r>
  <r>
    <x v="0"/>
    <x v="209"/>
    <n v="6765.29"/>
  </r>
  <r>
    <x v="0"/>
    <x v="210"/>
    <n v="7749.88"/>
  </r>
  <r>
    <x v="0"/>
    <x v="211"/>
    <n v="5996.4"/>
  </r>
  <r>
    <x v="0"/>
    <x v="212"/>
    <n v="29497.55"/>
  </r>
  <r>
    <x v="0"/>
    <x v="213"/>
    <n v="438.94"/>
  </r>
  <r>
    <x v="0"/>
    <x v="214"/>
    <n v="1603.5"/>
  </r>
  <r>
    <x v="0"/>
    <x v="215"/>
    <n v="2998.5"/>
  </r>
  <r>
    <x v="0"/>
    <x v="216"/>
    <n v="3977.68"/>
  </r>
  <r>
    <x v="0"/>
    <x v="216"/>
    <n v="3977.68"/>
  </r>
  <r>
    <x v="0"/>
    <x v="216"/>
    <n v="3977.68"/>
  </r>
  <r>
    <x v="0"/>
    <x v="216"/>
    <n v="3977.68"/>
  </r>
  <r>
    <x v="0"/>
    <x v="216"/>
    <n v="3977.68"/>
  </r>
  <r>
    <x v="0"/>
    <x v="216"/>
    <n v="3977.68"/>
  </r>
  <r>
    <x v="0"/>
    <x v="216"/>
    <n v="3977.68"/>
  </r>
  <r>
    <x v="0"/>
    <x v="216"/>
    <n v="3977.68"/>
  </r>
  <r>
    <x v="0"/>
    <x v="216"/>
    <n v="3977.68"/>
  </r>
  <r>
    <x v="0"/>
    <x v="216"/>
    <n v="3977.68"/>
  </r>
  <r>
    <x v="0"/>
    <x v="216"/>
    <n v="3970.05"/>
  </r>
  <r>
    <x v="0"/>
    <x v="217"/>
    <n v="4252.08"/>
  </r>
  <r>
    <x v="0"/>
    <x v="216"/>
    <n v="1249.9100000000001"/>
  </r>
  <r>
    <x v="0"/>
    <x v="216"/>
    <n v="1249.9100000000001"/>
  </r>
  <r>
    <x v="0"/>
    <x v="216"/>
    <n v="1249.9100000000001"/>
  </r>
  <r>
    <x v="0"/>
    <x v="216"/>
    <n v="1249.9100000000001"/>
  </r>
  <r>
    <x v="0"/>
    <x v="216"/>
    <n v="1249.9100000000001"/>
  </r>
  <r>
    <x v="0"/>
    <x v="216"/>
    <n v="1249.9100000000001"/>
  </r>
  <r>
    <x v="0"/>
    <x v="216"/>
    <n v="1249.9100000000001"/>
  </r>
  <r>
    <x v="0"/>
    <x v="216"/>
    <n v="1249.9100000000001"/>
  </r>
  <r>
    <x v="0"/>
    <x v="216"/>
    <n v="1249.9100000000001"/>
  </r>
  <r>
    <x v="0"/>
    <x v="216"/>
    <n v="1249.9100000000001"/>
  </r>
  <r>
    <x v="0"/>
    <x v="216"/>
    <n v="1249.9100000000001"/>
  </r>
  <r>
    <x v="0"/>
    <x v="216"/>
    <n v="1249.9100000000001"/>
  </r>
  <r>
    <x v="0"/>
    <x v="216"/>
    <n v="1249.9100000000001"/>
  </r>
  <r>
    <x v="0"/>
    <x v="216"/>
    <n v="1249.9100000000001"/>
  </r>
  <r>
    <x v="0"/>
    <x v="216"/>
    <n v="1249.9100000000001"/>
  </r>
  <r>
    <x v="0"/>
    <x v="216"/>
    <n v="1249.9100000000001"/>
  </r>
  <r>
    <x v="0"/>
    <x v="216"/>
    <n v="1249.9100000000001"/>
  </r>
  <r>
    <x v="0"/>
    <x v="216"/>
    <n v="1249.9100000000001"/>
  </r>
  <r>
    <x v="0"/>
    <x v="216"/>
    <n v="1249.9100000000001"/>
  </r>
  <r>
    <x v="0"/>
    <x v="216"/>
    <n v="1249.9100000000001"/>
  </r>
  <r>
    <x v="0"/>
    <x v="218"/>
    <n v="25513.05"/>
  </r>
  <r>
    <x v="0"/>
    <x v="219"/>
    <n v="2464.64"/>
  </r>
  <r>
    <x v="0"/>
    <x v="220"/>
    <n v="4085"/>
  </r>
  <r>
    <x v="0"/>
    <x v="202"/>
    <n v="1565"/>
  </r>
  <r>
    <x v="0"/>
    <x v="221"/>
    <n v="3746.12"/>
  </r>
  <r>
    <x v="0"/>
    <x v="222"/>
    <n v="1504.36"/>
  </r>
  <r>
    <x v="0"/>
    <x v="223"/>
    <n v="14086.98"/>
  </r>
  <r>
    <x v="0"/>
    <x v="224"/>
    <n v="2791.29"/>
  </r>
  <r>
    <x v="0"/>
    <x v="225"/>
    <n v="930.43"/>
  </r>
  <r>
    <x v="0"/>
    <x v="226"/>
    <n v="3000"/>
  </r>
  <r>
    <x v="0"/>
    <x v="227"/>
    <n v="7600"/>
  </r>
  <r>
    <x v="0"/>
    <x v="228"/>
    <n v="1414"/>
  </r>
  <r>
    <x v="0"/>
    <x v="229"/>
    <n v="13764"/>
  </r>
  <r>
    <x v="0"/>
    <x v="24"/>
    <n v="1363"/>
  </r>
  <r>
    <x v="0"/>
    <x v="24"/>
    <n v="1363"/>
  </r>
  <r>
    <x v="0"/>
    <x v="230"/>
    <n v="9168"/>
  </r>
  <r>
    <x v="0"/>
    <x v="231"/>
    <n v="2162.17"/>
  </r>
  <r>
    <x v="0"/>
    <x v="232"/>
    <n v="11424"/>
  </r>
  <r>
    <x v="0"/>
    <x v="233"/>
    <n v="1459"/>
  </r>
  <r>
    <x v="0"/>
    <x v="234"/>
    <n v="17819.599999999999"/>
  </r>
  <r>
    <x v="0"/>
    <x v="3"/>
    <n v="13838"/>
  </r>
  <r>
    <x v="0"/>
    <x v="3"/>
    <n v="13838"/>
  </r>
  <r>
    <x v="0"/>
    <x v="235"/>
    <n v="21739.13"/>
  </r>
  <r>
    <x v="0"/>
    <x v="236"/>
    <n v="503.1"/>
  </r>
  <r>
    <x v="0"/>
    <x v="237"/>
    <n v="10118.86"/>
  </r>
  <r>
    <x v="0"/>
    <x v="22"/>
    <n v="11910"/>
  </r>
  <r>
    <x v="0"/>
    <x v="238"/>
    <n v="12872"/>
  </r>
  <r>
    <x v="0"/>
    <x v="239"/>
    <n v="73920"/>
  </r>
  <r>
    <x v="0"/>
    <x v="239"/>
    <n v="73920"/>
  </r>
  <r>
    <x v="0"/>
    <x v="240"/>
    <n v="13305.6"/>
  </r>
  <r>
    <x v="0"/>
    <x v="240"/>
    <n v="13305.6"/>
  </r>
  <r>
    <x v="0"/>
    <x v="241"/>
    <n v="24357.65"/>
  </r>
  <r>
    <x v="0"/>
    <x v="241"/>
    <n v="24357.65"/>
  </r>
  <r>
    <x v="0"/>
    <x v="242"/>
    <n v="497.41"/>
  </r>
  <r>
    <x v="0"/>
    <x v="243"/>
    <n v="9560.34"/>
  </r>
  <r>
    <x v="0"/>
    <x v="244"/>
    <n v="1866.99"/>
  </r>
  <r>
    <x v="0"/>
    <x v="244"/>
    <n v="1866.99"/>
  </r>
  <r>
    <x v="0"/>
    <x v="245"/>
    <n v="16571.55"/>
  </r>
  <r>
    <x v="0"/>
    <x v="246"/>
    <n v="2925"/>
  </r>
  <r>
    <x v="0"/>
    <x v="247"/>
    <n v="401"/>
  </r>
  <r>
    <x v="0"/>
    <x v="248"/>
    <n v="2244"/>
  </r>
  <r>
    <x v="0"/>
    <x v="249"/>
    <n v="85155.17"/>
  </r>
  <r>
    <x v="0"/>
    <x v="250"/>
    <n v="175560.34"/>
  </r>
  <r>
    <x v="0"/>
    <x v="251"/>
    <n v="72241.38"/>
  </r>
  <r>
    <x v="0"/>
    <x v="252"/>
    <n v="1836.21"/>
  </r>
  <r>
    <x v="0"/>
    <x v="253"/>
    <n v="510.01"/>
  </r>
  <r>
    <x v="0"/>
    <x v="254"/>
    <n v="1823.61"/>
  </r>
  <r>
    <x v="0"/>
    <x v="255"/>
    <n v="2391.3000000000002"/>
  </r>
  <r>
    <x v="0"/>
    <x v="256"/>
    <n v="4632"/>
  </r>
  <r>
    <x v="0"/>
    <x v="257"/>
    <n v="1491.14"/>
  </r>
  <r>
    <x v="0"/>
    <x v="256"/>
    <n v="1565.23"/>
  </r>
  <r>
    <x v="0"/>
    <x v="132"/>
    <n v="17399"/>
  </r>
  <r>
    <x v="0"/>
    <x v="258"/>
    <n v="9879.34"/>
  </r>
  <r>
    <x v="0"/>
    <x v="259"/>
    <n v="4600"/>
  </r>
  <r>
    <x v="0"/>
    <x v="110"/>
    <n v="4256.5"/>
  </r>
  <r>
    <x v="0"/>
    <x v="29"/>
    <n v="735"/>
  </r>
  <r>
    <x v="0"/>
    <x v="29"/>
    <n v="735"/>
  </r>
  <r>
    <x v="0"/>
    <x v="30"/>
    <n v="900"/>
  </r>
  <r>
    <x v="0"/>
    <x v="30"/>
    <n v="900"/>
  </r>
  <r>
    <x v="0"/>
    <x v="31"/>
    <n v="773.91"/>
  </r>
  <r>
    <x v="0"/>
    <x v="31"/>
    <n v="773.91"/>
  </r>
  <r>
    <x v="0"/>
    <x v="31"/>
    <n v="773.91"/>
  </r>
  <r>
    <x v="0"/>
    <x v="31"/>
    <n v="773.91"/>
  </r>
  <r>
    <x v="0"/>
    <x v="31"/>
    <n v="773.91"/>
  </r>
  <r>
    <x v="0"/>
    <x v="31"/>
    <n v="773.91"/>
  </r>
  <r>
    <x v="0"/>
    <x v="31"/>
    <n v="773.91"/>
  </r>
  <r>
    <x v="0"/>
    <x v="31"/>
    <n v="773.91"/>
  </r>
  <r>
    <x v="0"/>
    <x v="31"/>
    <n v="773.91"/>
  </r>
  <r>
    <x v="0"/>
    <x v="260"/>
    <n v="1400"/>
  </r>
  <r>
    <x v="0"/>
    <x v="261"/>
    <n v="2405.77"/>
  </r>
  <r>
    <x v="0"/>
    <x v="262"/>
    <n v="1451.9"/>
  </r>
  <r>
    <x v="0"/>
    <x v="263"/>
    <n v="9600"/>
  </r>
  <r>
    <x v="0"/>
    <x v="264"/>
    <n v="833.89"/>
  </r>
  <r>
    <x v="0"/>
    <x v="265"/>
    <n v="715"/>
  </r>
  <r>
    <x v="0"/>
    <x v="266"/>
    <n v="2753.38"/>
  </r>
  <r>
    <x v="0"/>
    <x v="267"/>
    <n v="9374.68"/>
  </r>
  <r>
    <x v="0"/>
    <x v="268"/>
    <n v="2438.1"/>
  </r>
  <r>
    <x v="0"/>
    <x v="267"/>
    <n v="9374.68"/>
  </r>
  <r>
    <x v="0"/>
    <x v="269"/>
    <n v="4939.67"/>
  </r>
  <r>
    <x v="0"/>
    <x v="270"/>
    <n v="7554.24"/>
  </r>
  <r>
    <x v="0"/>
    <x v="271"/>
    <n v="2020.8"/>
  </r>
  <r>
    <x v="0"/>
    <x v="272"/>
    <n v="1187.45"/>
  </r>
  <r>
    <x v="0"/>
    <x v="272"/>
    <n v="1187.45"/>
  </r>
  <r>
    <x v="0"/>
    <x v="273"/>
    <n v="10000"/>
  </r>
  <r>
    <x v="0"/>
    <x v="274"/>
    <n v="10000"/>
  </r>
  <r>
    <x v="0"/>
    <x v="275"/>
    <n v="20000"/>
  </r>
  <r>
    <x v="0"/>
    <x v="276"/>
    <n v="1018.39"/>
  </r>
  <r>
    <x v="0"/>
    <x v="277"/>
    <n v="6703.04"/>
  </r>
  <r>
    <x v="0"/>
    <x v="278"/>
    <n v="8150.62"/>
  </r>
  <r>
    <x v="0"/>
    <x v="279"/>
    <n v="2013.26"/>
  </r>
  <r>
    <x v="0"/>
    <x v="280"/>
    <n v="3400"/>
  </r>
  <r>
    <x v="0"/>
    <x v="281"/>
    <n v="10940"/>
  </r>
  <r>
    <x v="0"/>
    <x v="282"/>
    <n v="2041.6"/>
  </r>
  <r>
    <x v="0"/>
    <x v="283"/>
    <n v="15328.29"/>
  </r>
  <r>
    <x v="0"/>
    <x v="284"/>
    <n v="3459.26"/>
  </r>
  <r>
    <x v="0"/>
    <x v="285"/>
    <n v="5618.78"/>
  </r>
  <r>
    <x v="0"/>
    <x v="286"/>
    <n v="3078.97"/>
  </r>
  <r>
    <x v="0"/>
    <x v="287"/>
    <n v="4531"/>
  </r>
  <r>
    <x v="0"/>
    <x v="35"/>
    <n v="1346.96"/>
  </r>
  <r>
    <x v="0"/>
    <x v="288"/>
    <n v="1100"/>
  </r>
  <r>
    <x v="0"/>
    <x v="289"/>
    <n v="3731"/>
  </r>
  <r>
    <x v="0"/>
    <x v="290"/>
    <n v="10218.86"/>
  </r>
  <r>
    <x v="0"/>
    <x v="291"/>
    <n v="1539.15"/>
  </r>
  <r>
    <x v="0"/>
    <x v="292"/>
    <n v="1878.2400000000002"/>
  </r>
  <r>
    <x v="0"/>
    <x v="66"/>
    <n v="1134.1500000000001"/>
  </r>
  <r>
    <x v="0"/>
    <x v="22"/>
    <n v="12415"/>
  </r>
  <r>
    <x v="0"/>
    <x v="70"/>
    <n v="2847"/>
  </r>
  <r>
    <x v="0"/>
    <x v="293"/>
    <n v="10500"/>
  </r>
  <r>
    <x v="0"/>
    <x v="294"/>
    <n v="1084"/>
  </r>
  <r>
    <x v="0"/>
    <x v="295"/>
    <n v="15356.16"/>
  </r>
  <r>
    <x v="0"/>
    <x v="296"/>
    <n v="11764.8"/>
  </r>
  <r>
    <x v="0"/>
    <x v="297"/>
    <n v="2467.13"/>
  </r>
  <r>
    <x v="0"/>
    <x v="298"/>
    <n v="2239.06"/>
  </r>
  <r>
    <x v="0"/>
    <x v="298"/>
    <n v="2239.06"/>
  </r>
  <r>
    <x v="0"/>
    <x v="298"/>
    <n v="2239.06"/>
  </r>
  <r>
    <x v="0"/>
    <x v="298"/>
    <n v="2239.06"/>
  </r>
  <r>
    <x v="0"/>
    <x v="299"/>
    <n v="5611.75"/>
  </r>
  <r>
    <x v="0"/>
    <x v="299"/>
    <n v="5611.75"/>
  </r>
  <r>
    <x v="0"/>
    <x v="299"/>
    <n v="5611.75"/>
  </r>
  <r>
    <x v="0"/>
    <x v="300"/>
    <n v="6341.18"/>
  </r>
  <r>
    <x v="0"/>
    <x v="300"/>
    <n v="6341.18"/>
  </r>
  <r>
    <x v="0"/>
    <x v="300"/>
    <n v="6341.18"/>
  </r>
  <r>
    <x v="0"/>
    <x v="301"/>
    <n v="2893.91"/>
  </r>
  <r>
    <x v="0"/>
    <x v="302"/>
    <n v="1363"/>
  </r>
  <r>
    <x v="0"/>
    <x v="302"/>
    <n v="1363"/>
  </r>
  <r>
    <x v="0"/>
    <x v="303"/>
    <n v="1182.6099999999999"/>
  </r>
  <r>
    <x v="0"/>
    <x v="304"/>
    <n v="1826.08"/>
  </r>
  <r>
    <x v="0"/>
    <x v="305"/>
    <n v="3675"/>
  </r>
  <r>
    <x v="0"/>
    <x v="168"/>
    <n v="2056"/>
  </r>
  <r>
    <x v="0"/>
    <x v="157"/>
    <n v="1328"/>
  </r>
  <r>
    <x v="0"/>
    <x v="306"/>
    <n v="3549"/>
  </r>
  <r>
    <x v="0"/>
    <x v="307"/>
    <n v="929"/>
  </r>
  <r>
    <x v="0"/>
    <x v="307"/>
    <n v="929"/>
  </r>
  <r>
    <x v="0"/>
    <x v="307"/>
    <n v="929"/>
  </r>
  <r>
    <x v="0"/>
    <x v="307"/>
    <n v="929"/>
  </r>
  <r>
    <x v="0"/>
    <x v="308"/>
    <n v="7662.6"/>
  </r>
  <r>
    <x v="0"/>
    <x v="309"/>
    <n v="4343.49"/>
  </r>
  <r>
    <x v="0"/>
    <x v="310"/>
    <n v="1000"/>
  </r>
  <r>
    <x v="0"/>
    <x v="311"/>
    <n v="2171"/>
  </r>
  <r>
    <x v="0"/>
    <x v="312"/>
    <n v="7995.23"/>
  </r>
  <r>
    <x v="0"/>
    <x v="313"/>
    <n v="612.07000000000005"/>
  </r>
  <r>
    <x v="0"/>
    <x v="314"/>
    <n v="6397.57"/>
  </r>
  <r>
    <x v="0"/>
    <x v="315"/>
    <n v="8723.1"/>
  </r>
  <r>
    <x v="0"/>
    <x v="316"/>
    <n v="11180"/>
  </r>
  <r>
    <x v="0"/>
    <x v="317"/>
    <n v="1810"/>
  </r>
  <r>
    <x v="0"/>
    <x v="318"/>
    <n v="11307"/>
  </r>
  <r>
    <x v="0"/>
    <x v="319"/>
    <n v="318"/>
  </r>
  <r>
    <x v="0"/>
    <x v="320"/>
    <n v="2672.41"/>
  </r>
  <r>
    <x v="0"/>
    <x v="321"/>
    <n v="1637.07"/>
  </r>
  <r>
    <x v="0"/>
    <x v="322"/>
    <n v="7836.21"/>
  </r>
  <r>
    <x v="0"/>
    <x v="323"/>
    <n v="1838.71"/>
  </r>
  <r>
    <x v="0"/>
    <x v="324"/>
    <n v="6134.4"/>
  </r>
  <r>
    <x v="0"/>
    <x v="284"/>
    <n v="3663.6"/>
  </r>
  <r>
    <x v="0"/>
    <x v="325"/>
    <n v="10237.44"/>
  </r>
  <r>
    <x v="0"/>
    <x v="326"/>
    <n v="11287.25"/>
  </r>
  <r>
    <x v="0"/>
    <x v="327"/>
    <n v="29412"/>
  </r>
  <r>
    <x v="0"/>
    <x v="328"/>
    <n v="2560.34"/>
  </r>
  <r>
    <x v="0"/>
    <x v="24"/>
    <n v="1363"/>
  </r>
  <r>
    <x v="0"/>
    <x v="24"/>
    <n v="1363"/>
  </r>
  <r>
    <x v="0"/>
    <x v="24"/>
    <n v="1363"/>
  </r>
  <r>
    <x v="0"/>
    <x v="24"/>
    <n v="1363"/>
  </r>
  <r>
    <x v="0"/>
    <x v="24"/>
    <n v="1363"/>
  </r>
  <r>
    <x v="0"/>
    <x v="24"/>
    <n v="1363"/>
  </r>
  <r>
    <x v="0"/>
    <x v="24"/>
    <n v="1363"/>
  </r>
  <r>
    <x v="0"/>
    <x v="24"/>
    <n v="1363"/>
  </r>
  <r>
    <x v="0"/>
    <x v="24"/>
    <n v="1363"/>
  </r>
  <r>
    <x v="0"/>
    <x v="24"/>
    <n v="1363"/>
  </r>
  <r>
    <x v="0"/>
    <x v="24"/>
    <n v="1363"/>
  </r>
  <r>
    <x v="0"/>
    <x v="24"/>
    <n v="1363"/>
  </r>
  <r>
    <x v="0"/>
    <x v="329"/>
    <n v="2219.828"/>
  </r>
  <r>
    <x v="0"/>
    <x v="329"/>
    <n v="2219.828"/>
  </r>
  <r>
    <x v="0"/>
    <x v="102"/>
    <n v="280.17"/>
  </r>
  <r>
    <x v="0"/>
    <x v="3"/>
    <n v="13838"/>
  </r>
  <r>
    <x v="0"/>
    <x v="330"/>
    <n v="1730"/>
  </r>
  <r>
    <x v="0"/>
    <x v="331"/>
    <n v="16265.259999999998"/>
  </r>
  <r>
    <x v="0"/>
    <x v="50"/>
    <n v="278"/>
  </r>
  <r>
    <x v="0"/>
    <x v="332"/>
    <n v="1624.86"/>
  </r>
  <r>
    <x v="0"/>
    <x v="331"/>
    <n v="16531"/>
  </r>
  <r>
    <x v="0"/>
    <x v="331"/>
    <n v="2888"/>
  </r>
  <r>
    <x v="0"/>
    <x v="333"/>
    <n v="390"/>
  </r>
  <r>
    <x v="0"/>
    <x v="333"/>
    <n v="390"/>
  </r>
  <r>
    <x v="0"/>
    <x v="333"/>
    <n v="390"/>
  </r>
  <r>
    <x v="0"/>
    <x v="333"/>
    <n v="390"/>
  </r>
  <r>
    <x v="0"/>
    <x v="333"/>
    <n v="390"/>
  </r>
  <r>
    <x v="0"/>
    <x v="334"/>
    <n v="845"/>
  </r>
  <r>
    <x v="0"/>
    <x v="335"/>
    <n v="1500"/>
  </r>
  <r>
    <x v="0"/>
    <x v="333"/>
    <n v="390"/>
  </r>
  <r>
    <x v="0"/>
    <x v="333"/>
    <n v="390"/>
  </r>
  <r>
    <x v="0"/>
    <x v="334"/>
    <n v="3145"/>
  </r>
  <r>
    <x v="0"/>
    <x v="336"/>
    <n v="3893.91"/>
  </r>
  <r>
    <x v="0"/>
    <x v="337"/>
    <n v="1510"/>
  </r>
  <r>
    <x v="0"/>
    <x v="335"/>
    <n v="1500"/>
  </r>
  <r>
    <x v="0"/>
    <x v="338"/>
    <n v="849.07"/>
  </r>
  <r>
    <x v="0"/>
    <x v="339"/>
    <n v="2100"/>
  </r>
  <r>
    <x v="0"/>
    <x v="54"/>
    <n v="621.6"/>
  </r>
  <r>
    <x v="0"/>
    <x v="338"/>
    <n v="849.07"/>
  </r>
  <r>
    <x v="0"/>
    <x v="340"/>
    <n v="2246.96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41"/>
    <n v="375.28"/>
  </r>
  <r>
    <x v="0"/>
    <x v="333"/>
    <n v="390"/>
  </r>
  <r>
    <x v="0"/>
    <x v="333"/>
    <n v="390"/>
  </r>
  <r>
    <x v="0"/>
    <x v="331"/>
    <n v="42591"/>
  </r>
  <r>
    <x v="0"/>
    <x v="333"/>
    <n v="390"/>
  </r>
  <r>
    <x v="0"/>
    <x v="333"/>
    <n v="390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37"/>
    <n v="1510"/>
  </r>
  <r>
    <x v="0"/>
    <x v="335"/>
    <n v="1500"/>
  </r>
  <r>
    <x v="0"/>
    <x v="339"/>
    <n v="2100"/>
  </r>
  <r>
    <x v="0"/>
    <x v="343"/>
    <n v="1350"/>
  </r>
  <r>
    <x v="0"/>
    <x v="338"/>
    <n v="849.07"/>
  </r>
  <r>
    <x v="0"/>
    <x v="340"/>
    <n v="2246.96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4"/>
    <n v="177.9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5"/>
    <n v="65.010000000000005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6"/>
    <n v="40.71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47"/>
    <n v="313.60000000000002"/>
  </r>
  <r>
    <x v="0"/>
    <x v="333"/>
    <n v="390"/>
  </r>
  <r>
    <x v="0"/>
    <x v="333"/>
    <n v="390"/>
  </r>
  <r>
    <x v="0"/>
    <x v="334"/>
    <n v="5045"/>
  </r>
  <r>
    <x v="0"/>
    <x v="336"/>
    <n v="3893.91"/>
  </r>
  <r>
    <x v="0"/>
    <x v="337"/>
    <n v="1510"/>
  </r>
  <r>
    <x v="0"/>
    <x v="335"/>
    <n v="1500"/>
  </r>
  <r>
    <x v="0"/>
    <x v="333"/>
    <n v="390"/>
  </r>
  <r>
    <x v="0"/>
    <x v="333"/>
    <n v="390"/>
  </r>
  <r>
    <x v="0"/>
    <x v="338"/>
    <n v="849.07"/>
  </r>
  <r>
    <x v="0"/>
    <x v="334"/>
    <n v="5045"/>
  </r>
  <r>
    <x v="0"/>
    <x v="337"/>
    <n v="1510"/>
  </r>
  <r>
    <x v="0"/>
    <x v="335"/>
    <n v="1500"/>
  </r>
  <r>
    <x v="0"/>
    <x v="348"/>
    <n v="1254.48"/>
  </r>
  <r>
    <x v="0"/>
    <x v="349"/>
    <n v="300.3"/>
  </r>
  <r>
    <x v="0"/>
    <x v="338"/>
    <n v="849.07"/>
  </r>
  <r>
    <x v="0"/>
    <x v="339"/>
    <n v="2100"/>
  </r>
  <r>
    <x v="0"/>
    <x v="350"/>
    <n v="1350"/>
  </r>
  <r>
    <x v="0"/>
    <x v="351"/>
    <n v="437.5"/>
  </r>
  <r>
    <x v="0"/>
    <x v="352"/>
    <n v="637.5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3"/>
    <n v="418.64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4"/>
    <n v="168.29"/>
  </r>
  <r>
    <x v="0"/>
    <x v="355"/>
    <n v="1480"/>
  </r>
  <r>
    <x v="0"/>
    <x v="350"/>
    <n v="1350"/>
  </r>
  <r>
    <x v="0"/>
    <x v="356"/>
    <n v="1375"/>
  </r>
  <r>
    <x v="0"/>
    <x v="351"/>
    <n v="437.5"/>
  </r>
  <r>
    <x v="0"/>
    <x v="352"/>
    <n v="637.5"/>
  </r>
  <r>
    <x v="0"/>
    <x v="357"/>
    <n v="1062.5"/>
  </r>
  <r>
    <x v="0"/>
    <x v="358"/>
    <n v="309.06"/>
  </r>
  <r>
    <x v="0"/>
    <x v="359"/>
    <n v="1123.48"/>
  </r>
  <r>
    <x v="0"/>
    <x v="360"/>
    <n v="1502.63"/>
  </r>
  <r>
    <x v="0"/>
    <x v="360"/>
    <n v="1502.63"/>
  </r>
  <r>
    <x v="0"/>
    <x v="360"/>
    <n v="1502.63"/>
  </r>
  <r>
    <x v="0"/>
    <x v="360"/>
    <n v="1502.63"/>
  </r>
  <r>
    <x v="0"/>
    <x v="360"/>
    <n v="1502.63"/>
  </r>
  <r>
    <x v="0"/>
    <x v="360"/>
    <n v="1502.63"/>
  </r>
  <r>
    <x v="0"/>
    <x v="360"/>
    <n v="1502.63"/>
  </r>
  <r>
    <x v="0"/>
    <x v="360"/>
    <n v="1502.63"/>
  </r>
  <r>
    <x v="0"/>
    <x v="360"/>
    <n v="1502.63"/>
  </r>
  <r>
    <x v="0"/>
    <x v="360"/>
    <n v="1502.63"/>
  </r>
  <r>
    <x v="0"/>
    <x v="360"/>
    <n v="1502.63"/>
  </r>
  <r>
    <x v="0"/>
    <x v="360"/>
    <n v="1502.63"/>
  </r>
  <r>
    <x v="0"/>
    <x v="360"/>
    <n v="1502.63"/>
  </r>
  <r>
    <x v="0"/>
    <x v="360"/>
    <n v="1502.63"/>
  </r>
  <r>
    <x v="0"/>
    <x v="360"/>
    <n v="1502.63"/>
  </r>
  <r>
    <x v="0"/>
    <x v="360"/>
    <n v="1502.63"/>
  </r>
  <r>
    <x v="0"/>
    <x v="360"/>
    <n v="1502.63"/>
  </r>
  <r>
    <x v="0"/>
    <x v="360"/>
    <n v="1502.63"/>
  </r>
  <r>
    <x v="0"/>
    <x v="360"/>
    <n v="1502.63"/>
  </r>
  <r>
    <x v="0"/>
    <x v="360"/>
    <n v="1502.63"/>
  </r>
  <r>
    <x v="0"/>
    <x v="360"/>
    <n v="1502.63"/>
  </r>
  <r>
    <x v="0"/>
    <x v="360"/>
    <n v="1502.63"/>
  </r>
  <r>
    <x v="0"/>
    <x v="360"/>
    <n v="1502.63"/>
  </r>
  <r>
    <x v="0"/>
    <x v="360"/>
    <n v="1502.63"/>
  </r>
  <r>
    <x v="0"/>
    <x v="360"/>
    <n v="1502.63"/>
  </r>
  <r>
    <x v="0"/>
    <x v="360"/>
    <n v="1502.63"/>
  </r>
  <r>
    <x v="0"/>
    <x v="360"/>
    <n v="1502.63"/>
  </r>
  <r>
    <x v="0"/>
    <x v="360"/>
    <n v="1502.63"/>
  </r>
  <r>
    <x v="0"/>
    <x v="360"/>
    <n v="1502.63"/>
  </r>
  <r>
    <x v="0"/>
    <x v="360"/>
    <n v="1502.63"/>
  </r>
  <r>
    <x v="0"/>
    <x v="360"/>
    <n v="1502.63"/>
  </r>
  <r>
    <x v="0"/>
    <x v="360"/>
    <n v="1502.63"/>
  </r>
  <r>
    <x v="0"/>
    <x v="360"/>
    <n v="1502.63"/>
  </r>
  <r>
    <x v="0"/>
    <x v="360"/>
    <n v="1502.63"/>
  </r>
  <r>
    <x v="0"/>
    <x v="360"/>
    <n v="1502.63"/>
  </r>
  <r>
    <x v="0"/>
    <x v="361"/>
    <n v="4450"/>
  </r>
  <r>
    <x v="0"/>
    <x v="362"/>
    <n v="516"/>
  </r>
  <r>
    <x v="0"/>
    <x v="339"/>
    <n v="2100"/>
  </r>
  <r>
    <x v="0"/>
    <x v="355"/>
    <n v="1480"/>
  </r>
  <r>
    <x v="0"/>
    <x v="350"/>
    <n v="1350"/>
  </r>
  <r>
    <x v="0"/>
    <x v="363"/>
    <n v="1062.5"/>
  </r>
  <r>
    <x v="0"/>
    <x v="356"/>
    <n v="1375"/>
  </r>
  <r>
    <x v="0"/>
    <x v="351"/>
    <n v="437.5"/>
  </r>
  <r>
    <x v="0"/>
    <x v="352"/>
    <n v="637.5"/>
  </r>
  <r>
    <x v="0"/>
    <x v="357"/>
    <n v="1062.5"/>
  </r>
  <r>
    <x v="0"/>
    <x v="358"/>
    <n v="309.0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4"/>
    <n v="450.46"/>
  </r>
  <r>
    <x v="0"/>
    <x v="361"/>
    <n v="4450"/>
  </r>
  <r>
    <x v="0"/>
    <x v="339"/>
    <n v="2100"/>
  </r>
  <r>
    <x v="0"/>
    <x v="355"/>
    <n v="1480"/>
  </r>
  <r>
    <x v="0"/>
    <x v="350"/>
    <n v="1350"/>
  </r>
  <r>
    <x v="0"/>
    <x v="365"/>
    <n v="2125"/>
  </r>
  <r>
    <x v="0"/>
    <x v="366"/>
    <n v="2750"/>
  </r>
  <r>
    <x v="0"/>
    <x v="367"/>
    <n v="875"/>
  </r>
  <r>
    <x v="0"/>
    <x v="368"/>
    <n v="1625"/>
  </r>
  <r>
    <x v="0"/>
    <x v="369"/>
    <n v="1275"/>
  </r>
  <r>
    <x v="0"/>
    <x v="357"/>
    <n v="1062.5"/>
  </r>
  <r>
    <x v="0"/>
    <x v="370"/>
    <n v="700"/>
  </r>
  <r>
    <x v="0"/>
    <x v="371"/>
    <n v="7734.18"/>
  </r>
  <r>
    <x v="0"/>
    <x v="372"/>
    <n v="1820.34"/>
  </r>
  <r>
    <x v="0"/>
    <x v="358"/>
    <n v="309.06"/>
  </r>
  <r>
    <x v="0"/>
    <x v="358"/>
    <n v="309.06"/>
  </r>
  <r>
    <x v="0"/>
    <x v="338"/>
    <n v="849.07"/>
  </r>
  <r>
    <x v="0"/>
    <x v="373"/>
    <n v="1704"/>
  </r>
  <r>
    <x v="0"/>
    <x v="374"/>
    <n v="1260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6"/>
    <n v="833.33"/>
  </r>
  <r>
    <x v="0"/>
    <x v="376"/>
    <n v="833.33"/>
  </r>
  <r>
    <x v="0"/>
    <x v="376"/>
    <n v="833.33"/>
  </r>
  <r>
    <x v="0"/>
    <x v="376"/>
    <n v="833.33"/>
  </r>
  <r>
    <x v="0"/>
    <x v="376"/>
    <n v="833.33"/>
  </r>
  <r>
    <x v="0"/>
    <x v="376"/>
    <n v="833.33"/>
  </r>
  <r>
    <x v="0"/>
    <x v="376"/>
    <n v="833.33"/>
  </r>
  <r>
    <x v="0"/>
    <x v="376"/>
    <n v="833.33"/>
  </r>
  <r>
    <x v="0"/>
    <x v="376"/>
    <n v="833.33"/>
  </r>
  <r>
    <x v="0"/>
    <x v="376"/>
    <n v="833.33"/>
  </r>
  <r>
    <x v="0"/>
    <x v="376"/>
    <n v="833.33"/>
  </r>
  <r>
    <x v="0"/>
    <x v="376"/>
    <n v="833.33"/>
  </r>
  <r>
    <x v="0"/>
    <x v="376"/>
    <n v="833.33"/>
  </r>
  <r>
    <x v="0"/>
    <x v="376"/>
    <n v="833.33"/>
  </r>
  <r>
    <x v="0"/>
    <x v="376"/>
    <n v="833.33"/>
  </r>
  <r>
    <x v="0"/>
    <x v="376"/>
    <n v="833.33"/>
  </r>
  <r>
    <x v="0"/>
    <x v="376"/>
    <n v="833.33"/>
  </r>
  <r>
    <x v="0"/>
    <x v="376"/>
    <n v="833.33"/>
  </r>
  <r>
    <x v="0"/>
    <x v="376"/>
    <n v="833.33"/>
  </r>
  <r>
    <x v="0"/>
    <x v="376"/>
    <n v="833.33"/>
  </r>
  <r>
    <x v="0"/>
    <x v="376"/>
    <n v="833.33"/>
  </r>
  <r>
    <x v="0"/>
    <x v="376"/>
    <n v="833.33"/>
  </r>
  <r>
    <x v="0"/>
    <x v="376"/>
    <n v="833.33"/>
  </r>
  <r>
    <x v="0"/>
    <x v="376"/>
    <n v="833.33"/>
  </r>
  <r>
    <x v="0"/>
    <x v="376"/>
    <n v="833.33"/>
  </r>
  <r>
    <x v="0"/>
    <x v="376"/>
    <n v="833.33"/>
  </r>
  <r>
    <x v="0"/>
    <x v="376"/>
    <n v="833.33"/>
  </r>
  <r>
    <x v="0"/>
    <x v="376"/>
    <n v="833.33"/>
  </r>
  <r>
    <x v="0"/>
    <x v="376"/>
    <n v="833.33"/>
  </r>
  <r>
    <x v="0"/>
    <x v="376"/>
    <n v="833.33"/>
  </r>
  <r>
    <x v="0"/>
    <x v="376"/>
    <n v="833.33"/>
  </r>
  <r>
    <x v="0"/>
    <x v="376"/>
    <n v="833.33"/>
  </r>
  <r>
    <x v="0"/>
    <x v="376"/>
    <n v="833.33"/>
  </r>
  <r>
    <x v="0"/>
    <x v="376"/>
    <n v="833.33"/>
  </r>
  <r>
    <x v="0"/>
    <x v="376"/>
    <n v="833.33"/>
  </r>
  <r>
    <x v="0"/>
    <x v="377"/>
    <n v="3520.73"/>
  </r>
  <r>
    <x v="0"/>
    <x v="377"/>
    <n v="3520.73"/>
  </r>
  <r>
    <x v="0"/>
    <x v="377"/>
    <n v="3520.73"/>
  </r>
  <r>
    <x v="0"/>
    <x v="377"/>
    <n v="3520.73"/>
  </r>
  <r>
    <x v="0"/>
    <x v="377"/>
    <n v="3520.73"/>
  </r>
  <r>
    <x v="0"/>
    <x v="377"/>
    <n v="3520.73"/>
  </r>
  <r>
    <x v="0"/>
    <x v="377"/>
    <n v="3520.73"/>
  </r>
  <r>
    <x v="0"/>
    <x v="377"/>
    <n v="3520.73"/>
  </r>
  <r>
    <x v="0"/>
    <x v="377"/>
    <n v="3520.73"/>
  </r>
  <r>
    <x v="0"/>
    <x v="377"/>
    <n v="3520.73"/>
  </r>
  <r>
    <x v="0"/>
    <x v="377"/>
    <n v="3520.73"/>
  </r>
  <r>
    <x v="0"/>
    <x v="377"/>
    <n v="3520.73"/>
  </r>
  <r>
    <x v="0"/>
    <x v="377"/>
    <n v="3520.73"/>
  </r>
  <r>
    <x v="0"/>
    <x v="377"/>
    <n v="3520.73"/>
  </r>
  <r>
    <x v="0"/>
    <x v="377"/>
    <n v="3520.73"/>
  </r>
  <r>
    <x v="0"/>
    <x v="377"/>
    <n v="3520.73"/>
  </r>
  <r>
    <x v="0"/>
    <x v="377"/>
    <n v="3520.73"/>
  </r>
  <r>
    <x v="0"/>
    <x v="377"/>
    <n v="3520.73"/>
  </r>
  <r>
    <x v="0"/>
    <x v="377"/>
    <n v="3520.73"/>
  </r>
  <r>
    <x v="0"/>
    <x v="377"/>
    <n v="3520.73"/>
  </r>
  <r>
    <x v="0"/>
    <x v="377"/>
    <n v="3520.73"/>
  </r>
  <r>
    <x v="0"/>
    <x v="377"/>
    <n v="3520.73"/>
  </r>
  <r>
    <x v="0"/>
    <x v="377"/>
    <n v="3520.73"/>
  </r>
  <r>
    <x v="0"/>
    <x v="377"/>
    <n v="3520.73"/>
  </r>
  <r>
    <x v="0"/>
    <x v="377"/>
    <n v="3520.73"/>
  </r>
  <r>
    <x v="0"/>
    <x v="377"/>
    <n v="3520.73"/>
  </r>
  <r>
    <x v="0"/>
    <x v="377"/>
    <n v="3520.73"/>
  </r>
  <r>
    <x v="0"/>
    <x v="377"/>
    <n v="3520.73"/>
  </r>
  <r>
    <x v="0"/>
    <x v="377"/>
    <n v="3520.73"/>
  </r>
  <r>
    <x v="0"/>
    <x v="377"/>
    <n v="3520.73"/>
  </r>
  <r>
    <x v="0"/>
    <x v="377"/>
    <n v="3520.73"/>
  </r>
  <r>
    <x v="0"/>
    <x v="377"/>
    <n v="3520.73"/>
  </r>
  <r>
    <x v="0"/>
    <x v="377"/>
    <n v="3520.73"/>
  </r>
  <r>
    <x v="0"/>
    <x v="377"/>
    <n v="3520.73"/>
  </r>
  <r>
    <x v="0"/>
    <x v="377"/>
    <n v="3520.73"/>
  </r>
  <r>
    <x v="0"/>
    <x v="377"/>
    <n v="3520.73"/>
  </r>
  <r>
    <x v="0"/>
    <x v="377"/>
    <n v="3520.73"/>
  </r>
  <r>
    <x v="0"/>
    <x v="377"/>
    <n v="3520.73"/>
  </r>
  <r>
    <x v="0"/>
    <x v="377"/>
    <n v="3520.73"/>
  </r>
  <r>
    <x v="0"/>
    <x v="377"/>
    <n v="3520.73"/>
  </r>
  <r>
    <x v="0"/>
    <x v="377"/>
    <n v="3520.73"/>
  </r>
  <r>
    <x v="0"/>
    <x v="377"/>
    <n v="3520.73"/>
  </r>
  <r>
    <x v="0"/>
    <x v="377"/>
    <n v="3520.73"/>
  </r>
  <r>
    <x v="0"/>
    <x v="377"/>
    <n v="3520.73"/>
  </r>
  <r>
    <x v="0"/>
    <x v="377"/>
    <n v="3520.73"/>
  </r>
  <r>
    <x v="0"/>
    <x v="377"/>
    <n v="3520.73"/>
  </r>
  <r>
    <x v="0"/>
    <x v="377"/>
    <n v="3520.73"/>
  </r>
  <r>
    <x v="0"/>
    <x v="377"/>
    <n v="3520.73"/>
  </r>
  <r>
    <x v="0"/>
    <x v="377"/>
    <n v="3520.73"/>
  </r>
  <r>
    <x v="0"/>
    <x v="377"/>
    <n v="3520.73"/>
  </r>
  <r>
    <x v="0"/>
    <x v="377"/>
    <n v="3520.73"/>
  </r>
  <r>
    <x v="0"/>
    <x v="377"/>
    <n v="3520.73"/>
  </r>
  <r>
    <x v="0"/>
    <x v="377"/>
    <n v="3520.73"/>
  </r>
  <r>
    <x v="0"/>
    <x v="377"/>
    <n v="3520.73"/>
  </r>
  <r>
    <x v="0"/>
    <x v="377"/>
    <n v="3520.73"/>
  </r>
  <r>
    <x v="0"/>
    <x v="377"/>
    <n v="3520.73"/>
  </r>
  <r>
    <x v="0"/>
    <x v="377"/>
    <n v="3520.73"/>
  </r>
  <r>
    <x v="0"/>
    <x v="377"/>
    <n v="3520.73"/>
  </r>
  <r>
    <x v="0"/>
    <x v="377"/>
    <n v="3520.73"/>
  </r>
  <r>
    <x v="0"/>
    <x v="377"/>
    <n v="3520.73"/>
  </r>
  <r>
    <x v="0"/>
    <x v="377"/>
    <n v="3520.73"/>
  </r>
  <r>
    <x v="0"/>
    <x v="377"/>
    <n v="3520.73"/>
  </r>
  <r>
    <x v="0"/>
    <x v="377"/>
    <n v="3520.73"/>
  </r>
  <r>
    <x v="0"/>
    <x v="377"/>
    <n v="3520.73"/>
  </r>
  <r>
    <x v="0"/>
    <x v="377"/>
    <n v="3520.73"/>
  </r>
  <r>
    <x v="0"/>
    <x v="377"/>
    <n v="3520.73"/>
  </r>
  <r>
    <x v="0"/>
    <x v="377"/>
    <n v="3520.73"/>
  </r>
  <r>
    <x v="0"/>
    <x v="377"/>
    <n v="3520.73"/>
  </r>
  <r>
    <x v="0"/>
    <x v="377"/>
    <n v="3520.73"/>
  </r>
  <r>
    <x v="0"/>
    <x v="377"/>
    <n v="3520.73"/>
  </r>
  <r>
    <x v="0"/>
    <x v="361"/>
    <n v="4450"/>
  </r>
  <r>
    <x v="0"/>
    <x v="339"/>
    <n v="2100"/>
  </r>
  <r>
    <x v="0"/>
    <x v="54"/>
    <n v="621.6"/>
  </r>
  <r>
    <x v="0"/>
    <x v="373"/>
    <n v="1296"/>
  </r>
  <r>
    <x v="0"/>
    <x v="350"/>
    <n v="1350"/>
  </r>
  <r>
    <x v="0"/>
    <x v="378"/>
    <n v="9812.52"/>
  </r>
  <r>
    <x v="0"/>
    <x v="371"/>
    <n v="7734.18"/>
  </r>
  <r>
    <x v="0"/>
    <x v="372"/>
    <n v="1820.34"/>
  </r>
  <r>
    <x v="0"/>
    <x v="379"/>
    <n v="3501.75"/>
  </r>
  <r>
    <x v="0"/>
    <x v="379"/>
    <n v="4407.72"/>
  </r>
  <r>
    <x v="0"/>
    <x v="380"/>
    <n v="1093.9000000000001"/>
  </r>
  <r>
    <x v="0"/>
    <x v="381"/>
    <n v="6341.97"/>
  </r>
  <r>
    <x v="0"/>
    <x v="358"/>
    <n v="309.06"/>
  </r>
  <r>
    <x v="0"/>
    <x v="338"/>
    <n v="849.07"/>
  </r>
  <r>
    <x v="0"/>
    <x v="373"/>
    <n v="1704"/>
  </r>
  <r>
    <x v="0"/>
    <x v="374"/>
    <n v="1260"/>
  </r>
  <r>
    <x v="0"/>
    <x v="361"/>
    <n v="4450"/>
  </r>
  <r>
    <x v="0"/>
    <x v="382"/>
    <n v="2064"/>
  </r>
  <r>
    <x v="0"/>
    <x v="339"/>
    <n v="2100"/>
  </r>
  <r>
    <x v="0"/>
    <x v="54"/>
    <n v="621.6"/>
  </r>
  <r>
    <x v="0"/>
    <x v="355"/>
    <n v="1480"/>
  </r>
  <r>
    <x v="0"/>
    <x v="373"/>
    <n v="1296"/>
  </r>
  <r>
    <x v="0"/>
    <x v="350"/>
    <n v="1350"/>
  </r>
  <r>
    <x v="0"/>
    <x v="378"/>
    <n v="9812.52"/>
  </r>
  <r>
    <x v="0"/>
    <x v="371"/>
    <n v="7734.18"/>
  </r>
  <r>
    <x v="0"/>
    <x v="372"/>
    <n v="1820.34"/>
  </r>
  <r>
    <x v="0"/>
    <x v="379"/>
    <n v="3501.75"/>
  </r>
  <r>
    <x v="0"/>
    <x v="379"/>
    <n v="4407.72"/>
  </r>
  <r>
    <x v="0"/>
    <x v="380"/>
    <n v="1093.9000000000001"/>
  </r>
  <r>
    <x v="0"/>
    <x v="381"/>
    <n v="6341.97"/>
  </r>
  <r>
    <x v="0"/>
    <x v="358"/>
    <n v="309.06"/>
  </r>
  <r>
    <x v="0"/>
    <x v="338"/>
    <n v="849.07"/>
  </r>
  <r>
    <x v="0"/>
    <x v="373"/>
    <n v="1704"/>
  </r>
  <r>
    <x v="0"/>
    <x v="374"/>
    <n v="1260"/>
  </r>
  <r>
    <x v="0"/>
    <x v="383"/>
    <n v="1893.99"/>
  </r>
  <r>
    <x v="0"/>
    <x v="361"/>
    <n v="4450"/>
  </r>
  <r>
    <x v="0"/>
    <x v="382"/>
    <n v="2064"/>
  </r>
  <r>
    <x v="0"/>
    <x v="339"/>
    <n v="2100"/>
  </r>
  <r>
    <x v="0"/>
    <x v="54"/>
    <n v="621.6"/>
  </r>
  <r>
    <x v="0"/>
    <x v="355"/>
    <n v="1480"/>
  </r>
  <r>
    <x v="0"/>
    <x v="373"/>
    <n v="1296"/>
  </r>
  <r>
    <x v="0"/>
    <x v="350"/>
    <n v="1350"/>
  </r>
  <r>
    <x v="0"/>
    <x v="363"/>
    <n v="1062.5"/>
  </r>
  <r>
    <x v="0"/>
    <x v="356"/>
    <n v="1375"/>
  </r>
  <r>
    <x v="0"/>
    <x v="351"/>
    <n v="437.5"/>
  </r>
  <r>
    <x v="0"/>
    <x v="384"/>
    <n v="812.5"/>
  </r>
  <r>
    <x v="0"/>
    <x v="352"/>
    <n v="637.5"/>
  </r>
  <r>
    <x v="0"/>
    <x v="357"/>
    <n v="1062.5"/>
  </r>
  <r>
    <x v="0"/>
    <x v="371"/>
    <n v="7734.18"/>
  </r>
  <r>
    <x v="0"/>
    <x v="372"/>
    <n v="1820.34"/>
  </r>
  <r>
    <x v="0"/>
    <x v="379"/>
    <n v="3501.75"/>
  </r>
  <r>
    <x v="0"/>
    <x v="379"/>
    <n v="4407.72"/>
  </r>
  <r>
    <x v="0"/>
    <x v="380"/>
    <n v="1093.9000000000001"/>
  </r>
  <r>
    <x v="0"/>
    <x v="338"/>
    <n v="849.07"/>
  </r>
  <r>
    <x v="0"/>
    <x v="373"/>
    <n v="1704"/>
  </r>
  <r>
    <x v="0"/>
    <x v="374"/>
    <n v="1260"/>
  </r>
  <r>
    <x v="0"/>
    <x v="340"/>
    <n v="2246.9499999999998"/>
  </r>
  <r>
    <x v="0"/>
    <x v="385"/>
    <n v="2797.07"/>
  </r>
  <r>
    <x v="0"/>
    <x v="385"/>
    <n v="2797.07"/>
  </r>
  <r>
    <x v="0"/>
    <x v="385"/>
    <n v="2797.07"/>
  </r>
  <r>
    <x v="0"/>
    <x v="385"/>
    <n v="2797.07"/>
  </r>
  <r>
    <x v="0"/>
    <x v="385"/>
    <n v="2797.07"/>
  </r>
  <r>
    <x v="0"/>
    <x v="385"/>
    <n v="2797.07"/>
  </r>
  <r>
    <x v="0"/>
    <x v="385"/>
    <n v="2797.07"/>
  </r>
  <r>
    <x v="0"/>
    <x v="385"/>
    <n v="2797.07"/>
  </r>
  <r>
    <x v="0"/>
    <x v="385"/>
    <n v="2797.07"/>
  </r>
  <r>
    <x v="0"/>
    <x v="385"/>
    <n v="2797.07"/>
  </r>
  <r>
    <x v="0"/>
    <x v="385"/>
    <n v="2797.07"/>
  </r>
  <r>
    <x v="0"/>
    <x v="385"/>
    <n v="2797.07"/>
  </r>
  <r>
    <x v="0"/>
    <x v="385"/>
    <n v="2797.07"/>
  </r>
  <r>
    <x v="0"/>
    <x v="385"/>
    <n v="2797.07"/>
  </r>
  <r>
    <x v="0"/>
    <x v="385"/>
    <n v="2797.07"/>
  </r>
  <r>
    <x v="0"/>
    <x v="385"/>
    <n v="2797.07"/>
  </r>
  <r>
    <x v="0"/>
    <x v="386"/>
    <n v="860"/>
  </r>
  <r>
    <x v="0"/>
    <x v="335"/>
    <n v="1365"/>
  </r>
  <r>
    <x v="0"/>
    <x v="387"/>
    <n v="405.17"/>
  </r>
  <r>
    <x v="0"/>
    <x v="387"/>
    <n v="405.17"/>
  </r>
  <r>
    <x v="0"/>
    <x v="387"/>
    <n v="405.17"/>
  </r>
  <r>
    <x v="0"/>
    <x v="387"/>
    <n v="405.17"/>
  </r>
  <r>
    <x v="0"/>
    <x v="387"/>
    <n v="405.17"/>
  </r>
  <r>
    <x v="0"/>
    <x v="387"/>
    <n v="405.17"/>
  </r>
  <r>
    <x v="0"/>
    <x v="387"/>
    <n v="405.17"/>
  </r>
  <r>
    <x v="0"/>
    <x v="387"/>
    <n v="405.17"/>
  </r>
  <r>
    <x v="0"/>
    <x v="387"/>
    <n v="405.17"/>
  </r>
  <r>
    <x v="0"/>
    <x v="387"/>
    <n v="405.17"/>
  </r>
  <r>
    <x v="0"/>
    <x v="387"/>
    <n v="405.17"/>
  </r>
  <r>
    <x v="0"/>
    <x v="387"/>
    <n v="405.17"/>
  </r>
  <r>
    <x v="0"/>
    <x v="387"/>
    <n v="405.17"/>
  </r>
  <r>
    <x v="0"/>
    <x v="387"/>
    <n v="405.17"/>
  </r>
  <r>
    <x v="0"/>
    <x v="387"/>
    <n v="405.17"/>
  </r>
  <r>
    <x v="0"/>
    <x v="387"/>
    <n v="405.17"/>
  </r>
  <r>
    <x v="0"/>
    <x v="387"/>
    <n v="405.17"/>
  </r>
  <r>
    <x v="0"/>
    <x v="387"/>
    <n v="405.17"/>
  </r>
  <r>
    <x v="0"/>
    <x v="387"/>
    <n v="405.17"/>
  </r>
  <r>
    <x v="0"/>
    <x v="387"/>
    <n v="405.17"/>
  </r>
  <r>
    <x v="0"/>
    <x v="387"/>
    <n v="405.17"/>
  </r>
  <r>
    <x v="0"/>
    <x v="386"/>
    <n v="860"/>
  </r>
  <r>
    <x v="0"/>
    <x v="388"/>
    <n v="756.52"/>
  </r>
  <r>
    <x v="0"/>
    <x v="102"/>
    <n v="280.16999999999996"/>
  </r>
  <r>
    <x v="0"/>
    <x v="102"/>
    <n v="280.16999999999996"/>
  </r>
  <r>
    <x v="0"/>
    <x v="102"/>
    <n v="280.16999999999996"/>
  </r>
  <r>
    <x v="0"/>
    <x v="102"/>
    <n v="280.16999999999996"/>
  </r>
  <r>
    <x v="0"/>
    <x v="102"/>
    <n v="280.16999999999996"/>
  </r>
  <r>
    <x v="0"/>
    <x v="102"/>
    <n v="280.16999999999996"/>
  </r>
  <r>
    <x v="0"/>
    <x v="389"/>
    <n v="3677.42"/>
  </r>
  <r>
    <x v="0"/>
    <x v="386"/>
    <n v="860"/>
  </r>
  <r>
    <x v="0"/>
    <x v="388"/>
    <n v="756.52"/>
  </r>
  <r>
    <x v="0"/>
    <x v="390"/>
    <n v="480"/>
  </r>
  <r>
    <x v="0"/>
    <x v="102"/>
    <n v="280.17"/>
  </r>
  <r>
    <x v="0"/>
    <x v="102"/>
    <n v="280.17"/>
  </r>
  <r>
    <x v="0"/>
    <x v="102"/>
    <n v="280.17"/>
  </r>
  <r>
    <x v="0"/>
    <x v="102"/>
    <n v="280.17"/>
  </r>
  <r>
    <x v="0"/>
    <x v="102"/>
    <n v="280.17"/>
  </r>
  <r>
    <x v="0"/>
    <x v="102"/>
    <n v="280.17"/>
  </r>
  <r>
    <x v="0"/>
    <x v="102"/>
    <n v="280.17"/>
  </r>
  <r>
    <x v="0"/>
    <x v="102"/>
    <n v="280.17"/>
  </r>
  <r>
    <x v="0"/>
    <x v="102"/>
    <n v="280.17"/>
  </r>
  <r>
    <x v="0"/>
    <x v="391"/>
    <n v="2431.02"/>
  </r>
  <r>
    <x v="0"/>
    <x v="386"/>
    <n v="860"/>
  </r>
  <r>
    <x v="0"/>
    <x v="392"/>
    <n v="5750"/>
  </r>
  <r>
    <x v="0"/>
    <x v="393"/>
    <n v="2109"/>
  </r>
  <r>
    <x v="0"/>
    <x v="388"/>
    <n v="756.52"/>
  </r>
  <r>
    <x v="0"/>
    <x v="335"/>
    <n v="1365"/>
  </r>
  <r>
    <x v="0"/>
    <x v="102"/>
    <n v="280.17"/>
  </r>
  <r>
    <x v="0"/>
    <x v="102"/>
    <n v="280.17"/>
  </r>
  <r>
    <x v="0"/>
    <x v="102"/>
    <n v="280.17"/>
  </r>
  <r>
    <x v="0"/>
    <x v="102"/>
    <n v="280.17"/>
  </r>
  <r>
    <x v="0"/>
    <x v="102"/>
    <n v="280.17"/>
  </r>
  <r>
    <x v="0"/>
    <x v="102"/>
    <n v="280.17"/>
  </r>
  <r>
    <x v="0"/>
    <x v="102"/>
    <n v="280.17"/>
  </r>
  <r>
    <x v="0"/>
    <x v="102"/>
    <n v="280.17"/>
  </r>
  <r>
    <x v="0"/>
    <x v="386"/>
    <n v="860"/>
  </r>
  <r>
    <x v="0"/>
    <x v="394"/>
    <n v="5217.42"/>
  </r>
  <r>
    <x v="0"/>
    <x v="392"/>
    <n v="5750"/>
  </r>
  <r>
    <x v="0"/>
    <x v="393"/>
    <n v="2109"/>
  </r>
  <r>
    <x v="0"/>
    <x v="388"/>
    <n v="756.52"/>
  </r>
  <r>
    <x v="0"/>
    <x v="390"/>
    <n v="480"/>
  </r>
  <r>
    <x v="0"/>
    <x v="335"/>
    <n v="1365"/>
  </r>
  <r>
    <x v="0"/>
    <x v="389"/>
    <n v="3677.42"/>
  </r>
  <r>
    <x v="0"/>
    <x v="386"/>
    <n v="860"/>
  </r>
  <r>
    <x v="0"/>
    <x v="394"/>
    <n v="5217.42"/>
  </r>
  <r>
    <x v="0"/>
    <x v="392"/>
    <n v="5750"/>
  </r>
  <r>
    <x v="0"/>
    <x v="393"/>
    <n v="2109"/>
  </r>
  <r>
    <x v="0"/>
    <x v="388"/>
    <n v="756.52"/>
  </r>
  <r>
    <x v="0"/>
    <x v="386"/>
    <n v="860"/>
  </r>
  <r>
    <x v="0"/>
    <x v="392"/>
    <n v="5750"/>
  </r>
  <r>
    <x v="0"/>
    <x v="393"/>
    <n v="2109"/>
  </r>
  <r>
    <x v="0"/>
    <x v="388"/>
    <n v="756.52"/>
  </r>
  <r>
    <x v="0"/>
    <x v="386"/>
    <n v="720.77"/>
  </r>
  <r>
    <x v="0"/>
    <x v="386"/>
    <n v="860"/>
  </r>
  <r>
    <x v="0"/>
    <x v="394"/>
    <n v="5217.42"/>
  </r>
  <r>
    <x v="0"/>
    <x v="392"/>
    <n v="5750"/>
  </r>
  <r>
    <x v="0"/>
    <x v="393"/>
    <n v="2109"/>
  </r>
  <r>
    <x v="0"/>
    <x v="388"/>
    <n v="756.52"/>
  </r>
  <r>
    <x v="0"/>
    <x v="335"/>
    <n v="1365"/>
  </r>
  <r>
    <x v="0"/>
    <x v="386"/>
    <n v="860"/>
  </r>
  <r>
    <x v="0"/>
    <x v="394"/>
    <n v="5217.42"/>
  </r>
  <r>
    <x v="0"/>
    <x v="392"/>
    <n v="5750"/>
  </r>
  <r>
    <x v="0"/>
    <x v="393"/>
    <n v="2109"/>
  </r>
  <r>
    <x v="0"/>
    <x v="388"/>
    <n v="756.52"/>
  </r>
  <r>
    <x v="0"/>
    <x v="335"/>
    <n v="1365"/>
  </r>
  <r>
    <x v="0"/>
    <x v="386"/>
    <n v="720.77"/>
  </r>
  <r>
    <x v="0"/>
    <x v="386"/>
    <n v="860"/>
  </r>
  <r>
    <x v="0"/>
    <x v="394"/>
    <n v="5217.42"/>
  </r>
  <r>
    <x v="0"/>
    <x v="392"/>
    <n v="5750"/>
  </r>
  <r>
    <x v="0"/>
    <x v="393"/>
    <n v="2109"/>
  </r>
  <r>
    <x v="0"/>
    <x v="388"/>
    <n v="756.52"/>
  </r>
  <r>
    <x v="0"/>
    <x v="335"/>
    <n v="1365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5"/>
    <n v="33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6"/>
    <n v="7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7"/>
    <n v="190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8"/>
    <n v="244"/>
  </r>
  <r>
    <x v="0"/>
    <x v="399"/>
    <n v="310"/>
  </r>
  <r>
    <x v="0"/>
    <x v="399"/>
    <n v="310"/>
  </r>
  <r>
    <x v="0"/>
    <x v="399"/>
    <n v="310"/>
  </r>
  <r>
    <x v="0"/>
    <x v="399"/>
    <n v="310"/>
  </r>
  <r>
    <x v="0"/>
    <x v="399"/>
    <n v="310"/>
  </r>
  <r>
    <x v="0"/>
    <x v="399"/>
    <n v="310"/>
  </r>
  <r>
    <x v="0"/>
    <x v="399"/>
    <n v="310"/>
  </r>
  <r>
    <x v="0"/>
    <x v="399"/>
    <n v="310"/>
  </r>
  <r>
    <x v="0"/>
    <x v="399"/>
    <n v="310"/>
  </r>
  <r>
    <x v="0"/>
    <x v="399"/>
    <n v="310"/>
  </r>
  <r>
    <x v="0"/>
    <x v="399"/>
    <n v="310"/>
  </r>
  <r>
    <x v="0"/>
    <x v="399"/>
    <n v="310"/>
  </r>
  <r>
    <x v="0"/>
    <x v="399"/>
    <n v="310"/>
  </r>
  <r>
    <x v="0"/>
    <x v="399"/>
    <n v="310"/>
  </r>
  <r>
    <x v="0"/>
    <x v="399"/>
    <n v="310"/>
  </r>
  <r>
    <x v="0"/>
    <x v="399"/>
    <n v="310"/>
  </r>
  <r>
    <x v="0"/>
    <x v="399"/>
    <n v="310"/>
  </r>
  <r>
    <x v="0"/>
    <x v="399"/>
    <n v="310"/>
  </r>
  <r>
    <x v="0"/>
    <x v="399"/>
    <n v="310"/>
  </r>
  <r>
    <x v="0"/>
    <x v="399"/>
    <n v="310"/>
  </r>
  <r>
    <x v="0"/>
    <x v="399"/>
    <n v="310"/>
  </r>
  <r>
    <x v="0"/>
    <x v="399"/>
    <n v="310"/>
  </r>
  <r>
    <x v="0"/>
    <x v="399"/>
    <n v="310"/>
  </r>
  <r>
    <x v="0"/>
    <x v="399"/>
    <n v="310"/>
  </r>
  <r>
    <x v="0"/>
    <x v="399"/>
    <n v="310"/>
  </r>
  <r>
    <x v="0"/>
    <x v="399"/>
    <n v="310"/>
  </r>
  <r>
    <x v="0"/>
    <x v="399"/>
    <n v="310"/>
  </r>
  <r>
    <x v="0"/>
    <x v="399"/>
    <n v="310"/>
  </r>
  <r>
    <x v="0"/>
    <x v="399"/>
    <n v="310"/>
  </r>
  <r>
    <x v="0"/>
    <x v="399"/>
    <n v="310"/>
  </r>
  <r>
    <x v="0"/>
    <x v="399"/>
    <n v="310"/>
  </r>
  <r>
    <x v="0"/>
    <x v="399"/>
    <n v="310"/>
  </r>
  <r>
    <x v="0"/>
    <x v="399"/>
    <n v="310"/>
  </r>
  <r>
    <x v="0"/>
    <x v="399"/>
    <n v="310"/>
  </r>
  <r>
    <x v="0"/>
    <x v="399"/>
    <n v="310"/>
  </r>
  <r>
    <x v="0"/>
    <x v="399"/>
    <n v="310"/>
  </r>
  <r>
    <x v="0"/>
    <x v="399"/>
    <n v="310"/>
  </r>
  <r>
    <x v="0"/>
    <x v="399"/>
    <n v="310"/>
  </r>
  <r>
    <x v="0"/>
    <x v="399"/>
    <n v="310"/>
  </r>
  <r>
    <x v="0"/>
    <x v="399"/>
    <n v="310"/>
  </r>
  <r>
    <x v="0"/>
    <x v="399"/>
    <n v="310"/>
  </r>
  <r>
    <x v="0"/>
    <x v="399"/>
    <n v="310"/>
  </r>
  <r>
    <x v="0"/>
    <x v="399"/>
    <n v="310"/>
  </r>
  <r>
    <x v="0"/>
    <x v="399"/>
    <n v="310"/>
  </r>
  <r>
    <x v="0"/>
    <x v="399"/>
    <n v="310"/>
  </r>
  <r>
    <x v="0"/>
    <x v="399"/>
    <n v="310"/>
  </r>
  <r>
    <x v="0"/>
    <x v="399"/>
    <n v="310"/>
  </r>
  <r>
    <x v="0"/>
    <x v="399"/>
    <n v="310"/>
  </r>
  <r>
    <x v="0"/>
    <x v="399"/>
    <n v="310"/>
  </r>
  <r>
    <x v="0"/>
    <x v="399"/>
    <n v="310"/>
  </r>
  <r>
    <x v="0"/>
    <x v="399"/>
    <n v="310"/>
  </r>
  <r>
    <x v="0"/>
    <x v="399"/>
    <n v="310"/>
  </r>
  <r>
    <x v="0"/>
    <x v="399"/>
    <n v="310"/>
  </r>
  <r>
    <x v="0"/>
    <x v="399"/>
    <n v="310"/>
  </r>
  <r>
    <x v="0"/>
    <x v="399"/>
    <n v="310"/>
  </r>
  <r>
    <x v="0"/>
    <x v="399"/>
    <n v="310"/>
  </r>
  <r>
    <x v="0"/>
    <x v="399"/>
    <n v="310"/>
  </r>
  <r>
    <x v="0"/>
    <x v="399"/>
    <n v="310"/>
  </r>
  <r>
    <x v="0"/>
    <x v="399"/>
    <n v="310"/>
  </r>
  <r>
    <x v="0"/>
    <x v="399"/>
    <n v="310"/>
  </r>
  <r>
    <x v="0"/>
    <x v="399"/>
    <n v="310"/>
  </r>
  <r>
    <x v="0"/>
    <x v="399"/>
    <n v="310"/>
  </r>
  <r>
    <x v="0"/>
    <x v="399"/>
    <n v="310"/>
  </r>
  <r>
    <x v="0"/>
    <x v="399"/>
    <n v="310"/>
  </r>
  <r>
    <x v="0"/>
    <x v="399"/>
    <n v="310"/>
  </r>
  <r>
    <x v="0"/>
    <x v="399"/>
    <n v="310"/>
  </r>
  <r>
    <x v="0"/>
    <x v="399"/>
    <n v="310"/>
  </r>
  <r>
    <x v="0"/>
    <x v="399"/>
    <n v="310"/>
  </r>
  <r>
    <x v="0"/>
    <x v="399"/>
    <n v="310"/>
  </r>
  <r>
    <x v="0"/>
    <x v="399"/>
    <n v="310"/>
  </r>
  <r>
    <x v="0"/>
    <x v="399"/>
    <n v="310"/>
  </r>
  <r>
    <x v="0"/>
    <x v="399"/>
    <n v="310"/>
  </r>
  <r>
    <x v="0"/>
    <x v="399"/>
    <n v="310"/>
  </r>
  <r>
    <x v="0"/>
    <x v="399"/>
    <n v="310"/>
  </r>
  <r>
    <x v="0"/>
    <x v="400"/>
    <n v="460"/>
  </r>
  <r>
    <x v="0"/>
    <x v="400"/>
    <n v="460"/>
  </r>
  <r>
    <x v="0"/>
    <x v="400"/>
    <n v="460"/>
  </r>
  <r>
    <x v="0"/>
    <x v="400"/>
    <n v="460"/>
  </r>
  <r>
    <x v="0"/>
    <x v="400"/>
    <n v="460"/>
  </r>
  <r>
    <x v="0"/>
    <x v="400"/>
    <n v="460"/>
  </r>
  <r>
    <x v="0"/>
    <x v="400"/>
    <n v="460"/>
  </r>
  <r>
    <x v="0"/>
    <x v="400"/>
    <n v="460"/>
  </r>
  <r>
    <x v="0"/>
    <x v="400"/>
    <n v="460"/>
  </r>
  <r>
    <x v="0"/>
    <x v="400"/>
    <n v="460"/>
  </r>
  <r>
    <x v="0"/>
    <x v="400"/>
    <n v="460"/>
  </r>
  <r>
    <x v="0"/>
    <x v="400"/>
    <n v="460"/>
  </r>
  <r>
    <x v="0"/>
    <x v="400"/>
    <n v="460"/>
  </r>
  <r>
    <x v="0"/>
    <x v="400"/>
    <n v="460"/>
  </r>
  <r>
    <x v="0"/>
    <x v="400"/>
    <n v="460"/>
  </r>
  <r>
    <x v="0"/>
    <x v="400"/>
    <n v="460"/>
  </r>
  <r>
    <x v="0"/>
    <x v="400"/>
    <n v="460"/>
  </r>
  <r>
    <x v="0"/>
    <x v="400"/>
    <n v="460"/>
  </r>
  <r>
    <x v="0"/>
    <x v="400"/>
    <n v="460"/>
  </r>
  <r>
    <x v="0"/>
    <x v="400"/>
    <n v="460"/>
  </r>
  <r>
    <x v="0"/>
    <x v="400"/>
    <n v="460"/>
  </r>
  <r>
    <x v="0"/>
    <x v="400"/>
    <n v="460"/>
  </r>
  <r>
    <x v="0"/>
    <x v="400"/>
    <n v="460"/>
  </r>
  <r>
    <x v="0"/>
    <x v="400"/>
    <n v="460"/>
  </r>
  <r>
    <x v="0"/>
    <x v="400"/>
    <n v="460"/>
  </r>
  <r>
    <x v="0"/>
    <x v="401"/>
    <n v="481"/>
  </r>
  <r>
    <x v="0"/>
    <x v="401"/>
    <n v="481"/>
  </r>
  <r>
    <x v="0"/>
    <x v="401"/>
    <n v="481"/>
  </r>
  <r>
    <x v="0"/>
    <x v="401"/>
    <n v="481"/>
  </r>
  <r>
    <x v="0"/>
    <x v="401"/>
    <n v="481"/>
  </r>
  <r>
    <x v="0"/>
    <x v="401"/>
    <n v="481"/>
  </r>
  <r>
    <x v="0"/>
    <x v="401"/>
    <n v="481"/>
  </r>
  <r>
    <x v="0"/>
    <x v="401"/>
    <n v="481"/>
  </r>
  <r>
    <x v="0"/>
    <x v="401"/>
    <n v="481"/>
  </r>
  <r>
    <x v="0"/>
    <x v="401"/>
    <n v="481"/>
  </r>
  <r>
    <x v="0"/>
    <x v="401"/>
    <n v="481"/>
  </r>
  <r>
    <x v="0"/>
    <x v="401"/>
    <n v="481"/>
  </r>
  <r>
    <x v="0"/>
    <x v="401"/>
    <n v="481"/>
  </r>
  <r>
    <x v="0"/>
    <x v="401"/>
    <n v="481"/>
  </r>
  <r>
    <x v="0"/>
    <x v="401"/>
    <n v="481"/>
  </r>
  <r>
    <x v="0"/>
    <x v="401"/>
    <n v="481"/>
  </r>
  <r>
    <x v="0"/>
    <x v="401"/>
    <n v="481"/>
  </r>
  <r>
    <x v="0"/>
    <x v="401"/>
    <n v="481"/>
  </r>
  <r>
    <x v="0"/>
    <x v="401"/>
    <n v="481"/>
  </r>
  <r>
    <x v="0"/>
    <x v="401"/>
    <n v="481"/>
  </r>
  <r>
    <x v="0"/>
    <x v="401"/>
    <n v="481"/>
  </r>
  <r>
    <x v="0"/>
    <x v="401"/>
    <n v="481"/>
  </r>
  <r>
    <x v="0"/>
    <x v="401"/>
    <n v="481"/>
  </r>
  <r>
    <x v="0"/>
    <x v="401"/>
    <n v="481"/>
  </r>
  <r>
    <x v="0"/>
    <x v="401"/>
    <n v="481"/>
  </r>
  <r>
    <x v="0"/>
    <x v="401"/>
    <n v="481"/>
  </r>
  <r>
    <x v="0"/>
    <x v="401"/>
    <n v="481"/>
  </r>
  <r>
    <x v="0"/>
    <x v="401"/>
    <n v="481"/>
  </r>
  <r>
    <x v="0"/>
    <x v="401"/>
    <n v="481"/>
  </r>
  <r>
    <x v="0"/>
    <x v="401"/>
    <n v="481"/>
  </r>
  <r>
    <x v="0"/>
    <x v="401"/>
    <n v="481"/>
  </r>
  <r>
    <x v="0"/>
    <x v="401"/>
    <n v="481"/>
  </r>
  <r>
    <x v="0"/>
    <x v="401"/>
    <n v="481"/>
  </r>
  <r>
    <x v="0"/>
    <x v="401"/>
    <n v="481"/>
  </r>
  <r>
    <x v="0"/>
    <x v="401"/>
    <n v="481"/>
  </r>
  <r>
    <x v="0"/>
    <x v="401"/>
    <n v="481"/>
  </r>
  <r>
    <x v="0"/>
    <x v="401"/>
    <n v="481"/>
  </r>
  <r>
    <x v="0"/>
    <x v="401"/>
    <n v="481"/>
  </r>
  <r>
    <x v="0"/>
    <x v="401"/>
    <n v="481"/>
  </r>
  <r>
    <x v="0"/>
    <x v="401"/>
    <n v="481"/>
  </r>
  <r>
    <x v="0"/>
    <x v="401"/>
    <n v="481"/>
  </r>
  <r>
    <x v="0"/>
    <x v="401"/>
    <n v="481"/>
  </r>
  <r>
    <x v="0"/>
    <x v="401"/>
    <n v="481"/>
  </r>
  <r>
    <x v="0"/>
    <x v="401"/>
    <n v="481"/>
  </r>
  <r>
    <x v="0"/>
    <x v="401"/>
    <n v="481"/>
  </r>
  <r>
    <x v="0"/>
    <x v="401"/>
    <n v="481"/>
  </r>
  <r>
    <x v="0"/>
    <x v="401"/>
    <n v="481"/>
  </r>
  <r>
    <x v="0"/>
    <x v="401"/>
    <n v="481"/>
  </r>
  <r>
    <x v="0"/>
    <x v="401"/>
    <n v="481"/>
  </r>
  <r>
    <x v="0"/>
    <x v="401"/>
    <n v="481"/>
  </r>
  <r>
    <x v="0"/>
    <x v="401"/>
    <n v="481"/>
  </r>
  <r>
    <x v="0"/>
    <x v="401"/>
    <n v="481"/>
  </r>
  <r>
    <x v="0"/>
    <x v="401"/>
    <n v="481"/>
  </r>
  <r>
    <x v="0"/>
    <x v="401"/>
    <n v="481"/>
  </r>
  <r>
    <x v="0"/>
    <x v="401"/>
    <n v="481"/>
  </r>
  <r>
    <x v="0"/>
    <x v="401"/>
    <n v="481"/>
  </r>
  <r>
    <x v="0"/>
    <x v="401"/>
    <n v="481"/>
  </r>
  <r>
    <x v="0"/>
    <x v="401"/>
    <n v="481"/>
  </r>
  <r>
    <x v="0"/>
    <x v="401"/>
    <n v="481"/>
  </r>
  <r>
    <x v="0"/>
    <x v="401"/>
    <n v="481"/>
  </r>
  <r>
    <x v="0"/>
    <x v="401"/>
    <n v="481"/>
  </r>
  <r>
    <x v="0"/>
    <x v="401"/>
    <n v="481"/>
  </r>
  <r>
    <x v="0"/>
    <x v="401"/>
    <n v="481"/>
  </r>
  <r>
    <x v="0"/>
    <x v="401"/>
    <n v="481"/>
  </r>
  <r>
    <x v="0"/>
    <x v="401"/>
    <n v="481"/>
  </r>
  <r>
    <x v="0"/>
    <x v="401"/>
    <n v="481"/>
  </r>
  <r>
    <x v="0"/>
    <x v="401"/>
    <n v="481"/>
  </r>
  <r>
    <x v="0"/>
    <x v="401"/>
    <n v="481"/>
  </r>
  <r>
    <x v="0"/>
    <x v="401"/>
    <n v="481"/>
  </r>
  <r>
    <x v="0"/>
    <x v="401"/>
    <n v="481"/>
  </r>
  <r>
    <x v="0"/>
    <x v="401"/>
    <n v="481"/>
  </r>
  <r>
    <x v="0"/>
    <x v="401"/>
    <n v="481"/>
  </r>
  <r>
    <x v="0"/>
    <x v="401"/>
    <n v="481"/>
  </r>
  <r>
    <x v="0"/>
    <x v="401"/>
    <n v="481"/>
  </r>
  <r>
    <x v="0"/>
    <x v="401"/>
    <n v="481"/>
  </r>
  <r>
    <x v="0"/>
    <x v="401"/>
    <n v="481"/>
  </r>
  <r>
    <x v="0"/>
    <x v="401"/>
    <n v="481"/>
  </r>
  <r>
    <x v="0"/>
    <x v="401"/>
    <n v="481"/>
  </r>
  <r>
    <x v="0"/>
    <x v="401"/>
    <n v="481"/>
  </r>
  <r>
    <x v="0"/>
    <x v="402"/>
    <n v="490"/>
  </r>
  <r>
    <x v="0"/>
    <x v="402"/>
    <n v="490"/>
  </r>
  <r>
    <x v="0"/>
    <x v="402"/>
    <n v="490"/>
  </r>
  <r>
    <x v="0"/>
    <x v="402"/>
    <n v="490"/>
  </r>
  <r>
    <x v="0"/>
    <x v="402"/>
    <n v="490"/>
  </r>
  <r>
    <x v="0"/>
    <x v="402"/>
    <n v="490"/>
  </r>
  <r>
    <x v="0"/>
    <x v="402"/>
    <n v="490"/>
  </r>
  <r>
    <x v="0"/>
    <x v="402"/>
    <n v="490"/>
  </r>
  <r>
    <x v="0"/>
    <x v="402"/>
    <n v="490"/>
  </r>
  <r>
    <x v="0"/>
    <x v="402"/>
    <n v="490"/>
  </r>
  <r>
    <x v="0"/>
    <x v="402"/>
    <n v="490"/>
  </r>
  <r>
    <x v="0"/>
    <x v="402"/>
    <n v="490"/>
  </r>
  <r>
    <x v="0"/>
    <x v="402"/>
    <n v="490"/>
  </r>
  <r>
    <x v="0"/>
    <x v="402"/>
    <n v="490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3"/>
    <n v="867"/>
  </r>
  <r>
    <x v="0"/>
    <x v="404"/>
    <n v="1150.6099999999999"/>
  </r>
  <r>
    <x v="0"/>
    <x v="404"/>
    <n v="1150.6099999999999"/>
  </r>
  <r>
    <x v="0"/>
    <x v="404"/>
    <n v="1150.6099999999999"/>
  </r>
  <r>
    <x v="0"/>
    <x v="404"/>
    <n v="1150.6099999999999"/>
  </r>
  <r>
    <x v="0"/>
    <x v="404"/>
    <n v="1150.6099999999999"/>
  </r>
  <r>
    <x v="0"/>
    <x v="404"/>
    <n v="1150.6099999999999"/>
  </r>
  <r>
    <x v="0"/>
    <x v="404"/>
    <n v="1150.6099999999999"/>
  </r>
  <r>
    <x v="0"/>
    <x v="404"/>
    <n v="1150.6099999999999"/>
  </r>
  <r>
    <x v="0"/>
    <x v="404"/>
    <n v="1150.6099999999999"/>
  </r>
  <r>
    <x v="0"/>
    <x v="404"/>
    <n v="1150.6099999999999"/>
  </r>
  <r>
    <x v="0"/>
    <x v="404"/>
    <n v="1150.6099999999999"/>
  </r>
  <r>
    <x v="0"/>
    <x v="404"/>
    <n v="1150.6099999999999"/>
  </r>
  <r>
    <x v="0"/>
    <x v="404"/>
    <n v="1150.6099999999999"/>
  </r>
  <r>
    <x v="0"/>
    <x v="404"/>
    <n v="1150.6099999999999"/>
  </r>
  <r>
    <x v="0"/>
    <x v="404"/>
    <n v="1150.6099999999999"/>
  </r>
  <r>
    <x v="0"/>
    <x v="404"/>
    <n v="1150.6099999999999"/>
  </r>
  <r>
    <x v="0"/>
    <x v="404"/>
    <n v="1150.6099999999999"/>
  </r>
  <r>
    <x v="0"/>
    <x v="404"/>
    <n v="1150.6099999999999"/>
  </r>
  <r>
    <x v="0"/>
    <x v="405"/>
    <n v="2308"/>
  </r>
  <r>
    <x v="0"/>
    <x v="405"/>
    <n v="2308"/>
  </r>
  <r>
    <x v="0"/>
    <x v="405"/>
    <n v="2308"/>
  </r>
  <r>
    <x v="0"/>
    <x v="405"/>
    <n v="2308"/>
  </r>
  <r>
    <x v="0"/>
    <x v="405"/>
    <n v="2308"/>
  </r>
  <r>
    <x v="0"/>
    <x v="405"/>
    <n v="2308"/>
  </r>
  <r>
    <x v="0"/>
    <x v="405"/>
    <n v="2308"/>
  </r>
  <r>
    <x v="0"/>
    <x v="405"/>
    <n v="2308"/>
  </r>
  <r>
    <x v="0"/>
    <x v="405"/>
    <n v="2308"/>
  </r>
  <r>
    <x v="0"/>
    <x v="405"/>
    <n v="2308"/>
  </r>
  <r>
    <x v="0"/>
    <x v="405"/>
    <n v="2308"/>
  </r>
  <r>
    <x v="0"/>
    <x v="405"/>
    <n v="2308"/>
  </r>
  <r>
    <x v="0"/>
    <x v="405"/>
    <n v="2308"/>
  </r>
  <r>
    <x v="0"/>
    <x v="405"/>
    <n v="2308"/>
  </r>
  <r>
    <x v="0"/>
    <x v="405"/>
    <n v="2308"/>
  </r>
  <r>
    <x v="0"/>
    <x v="405"/>
    <n v="2308"/>
  </r>
  <r>
    <x v="0"/>
    <x v="405"/>
    <n v="2308"/>
  </r>
  <r>
    <x v="0"/>
    <x v="405"/>
    <n v="2308"/>
  </r>
  <r>
    <x v="0"/>
    <x v="405"/>
    <n v="2308"/>
  </r>
  <r>
    <x v="0"/>
    <x v="405"/>
    <n v="2308"/>
  </r>
  <r>
    <x v="0"/>
    <x v="406"/>
    <n v="2400"/>
  </r>
  <r>
    <x v="0"/>
    <x v="406"/>
    <n v="2400"/>
  </r>
  <r>
    <x v="0"/>
    <x v="406"/>
    <n v="2400"/>
  </r>
  <r>
    <x v="0"/>
    <x v="406"/>
    <n v="2400"/>
  </r>
  <r>
    <x v="0"/>
    <x v="406"/>
    <n v="2400"/>
  </r>
  <r>
    <x v="0"/>
    <x v="406"/>
    <n v="2400"/>
  </r>
  <r>
    <x v="0"/>
    <x v="406"/>
    <n v="2400"/>
  </r>
  <r>
    <x v="0"/>
    <x v="406"/>
    <n v="2400"/>
  </r>
  <r>
    <x v="0"/>
    <x v="406"/>
    <n v="2400"/>
  </r>
  <r>
    <x v="0"/>
    <x v="406"/>
    <n v="2400"/>
  </r>
  <r>
    <x v="0"/>
    <x v="406"/>
    <n v="2400"/>
  </r>
  <r>
    <x v="0"/>
    <x v="406"/>
    <n v="2400"/>
  </r>
  <r>
    <x v="0"/>
    <x v="406"/>
    <n v="2400"/>
  </r>
  <r>
    <x v="0"/>
    <x v="406"/>
    <n v="2400"/>
  </r>
  <r>
    <x v="0"/>
    <x v="406"/>
    <n v="2400"/>
  </r>
  <r>
    <x v="0"/>
    <x v="406"/>
    <n v="2400"/>
  </r>
  <r>
    <x v="0"/>
    <x v="406"/>
    <n v="2400"/>
  </r>
  <r>
    <x v="0"/>
    <x v="406"/>
    <n v="2400"/>
  </r>
  <r>
    <x v="0"/>
    <x v="406"/>
    <n v="2400"/>
  </r>
  <r>
    <x v="0"/>
    <x v="406"/>
    <n v="2400"/>
  </r>
  <r>
    <x v="0"/>
    <x v="406"/>
    <n v="2400"/>
  </r>
  <r>
    <x v="0"/>
    <x v="406"/>
    <n v="2400"/>
  </r>
  <r>
    <x v="0"/>
    <x v="406"/>
    <n v="2400"/>
  </r>
  <r>
    <x v="0"/>
    <x v="406"/>
    <n v="2400"/>
  </r>
  <r>
    <x v="0"/>
    <x v="406"/>
    <n v="2400"/>
  </r>
  <r>
    <x v="0"/>
    <x v="406"/>
    <n v="2400"/>
  </r>
  <r>
    <x v="0"/>
    <x v="406"/>
    <n v="2400"/>
  </r>
  <r>
    <x v="0"/>
    <x v="406"/>
    <n v="2400"/>
  </r>
  <r>
    <x v="0"/>
    <x v="406"/>
    <n v="2400"/>
  </r>
  <r>
    <x v="0"/>
    <x v="406"/>
    <n v="2400"/>
  </r>
  <r>
    <x v="0"/>
    <x v="406"/>
    <n v="2400"/>
  </r>
  <r>
    <x v="0"/>
    <x v="406"/>
    <n v="2400"/>
  </r>
  <r>
    <x v="0"/>
    <x v="406"/>
    <n v="2400"/>
  </r>
  <r>
    <x v="0"/>
    <x v="406"/>
    <n v="2400"/>
  </r>
  <r>
    <x v="0"/>
    <x v="406"/>
    <n v="2400"/>
  </r>
  <r>
    <x v="0"/>
    <x v="406"/>
    <n v="2400"/>
  </r>
  <r>
    <x v="0"/>
    <x v="406"/>
    <n v="2400"/>
  </r>
  <r>
    <x v="0"/>
    <x v="406"/>
    <n v="2400"/>
  </r>
  <r>
    <x v="0"/>
    <x v="406"/>
    <n v="2400"/>
  </r>
  <r>
    <x v="0"/>
    <x v="406"/>
    <n v="2400"/>
  </r>
  <r>
    <x v="0"/>
    <x v="406"/>
    <n v="2400"/>
  </r>
  <r>
    <x v="0"/>
    <x v="407"/>
    <n v="2800"/>
  </r>
  <r>
    <x v="0"/>
    <x v="407"/>
    <n v="2800"/>
  </r>
  <r>
    <x v="0"/>
    <x v="407"/>
    <n v="2800"/>
  </r>
  <r>
    <x v="0"/>
    <x v="407"/>
    <n v="2800"/>
  </r>
  <r>
    <x v="0"/>
    <x v="407"/>
    <n v="2800"/>
  </r>
  <r>
    <x v="0"/>
    <x v="407"/>
    <n v="2800"/>
  </r>
  <r>
    <x v="0"/>
    <x v="407"/>
    <n v="2800"/>
  </r>
  <r>
    <x v="0"/>
    <x v="407"/>
    <n v="2800"/>
  </r>
  <r>
    <x v="0"/>
    <x v="407"/>
    <n v="2800"/>
  </r>
  <r>
    <x v="0"/>
    <x v="407"/>
    <n v="2800"/>
  </r>
  <r>
    <x v="0"/>
    <x v="407"/>
    <n v="2800"/>
  </r>
  <r>
    <x v="0"/>
    <x v="407"/>
    <n v="2800"/>
  </r>
  <r>
    <x v="0"/>
    <x v="407"/>
    <n v="2800"/>
  </r>
  <r>
    <x v="0"/>
    <x v="407"/>
    <n v="2800"/>
  </r>
  <r>
    <x v="0"/>
    <x v="407"/>
    <n v="2800"/>
  </r>
  <r>
    <x v="0"/>
    <x v="407"/>
    <n v="2800"/>
  </r>
  <r>
    <x v="0"/>
    <x v="407"/>
    <n v="2800"/>
  </r>
  <r>
    <x v="0"/>
    <x v="407"/>
    <n v="2800"/>
  </r>
  <r>
    <x v="0"/>
    <x v="407"/>
    <n v="2800"/>
  </r>
  <r>
    <x v="0"/>
    <x v="407"/>
    <n v="2800"/>
  </r>
  <r>
    <x v="0"/>
    <x v="407"/>
    <n v="2800"/>
  </r>
  <r>
    <x v="0"/>
    <x v="407"/>
    <n v="2800"/>
  </r>
  <r>
    <x v="0"/>
    <x v="407"/>
    <n v="2800"/>
  </r>
  <r>
    <x v="0"/>
    <x v="407"/>
    <n v="2800"/>
  </r>
  <r>
    <x v="0"/>
    <x v="407"/>
    <n v="2800"/>
  </r>
  <r>
    <x v="0"/>
    <x v="407"/>
    <n v="2800"/>
  </r>
  <r>
    <x v="0"/>
    <x v="407"/>
    <n v="2800"/>
  </r>
  <r>
    <x v="0"/>
    <x v="407"/>
    <n v="2800"/>
  </r>
  <r>
    <x v="0"/>
    <x v="407"/>
    <n v="2800"/>
  </r>
  <r>
    <x v="0"/>
    <x v="407"/>
    <n v="2800"/>
  </r>
  <r>
    <x v="0"/>
    <x v="407"/>
    <n v="2800"/>
  </r>
  <r>
    <x v="0"/>
    <x v="407"/>
    <n v="2800"/>
  </r>
  <r>
    <x v="0"/>
    <x v="407"/>
    <n v="2800"/>
  </r>
  <r>
    <x v="0"/>
    <x v="407"/>
    <n v="2800"/>
  </r>
  <r>
    <x v="0"/>
    <x v="407"/>
    <n v="2800"/>
  </r>
  <r>
    <x v="0"/>
    <x v="407"/>
    <n v="2800"/>
  </r>
  <r>
    <x v="0"/>
    <x v="407"/>
    <n v="2800"/>
  </r>
  <r>
    <x v="0"/>
    <x v="407"/>
    <n v="2800"/>
  </r>
  <r>
    <x v="0"/>
    <x v="407"/>
    <n v="2800"/>
  </r>
  <r>
    <x v="0"/>
    <x v="407"/>
    <n v="2800"/>
  </r>
  <r>
    <x v="0"/>
    <x v="407"/>
    <n v="2800"/>
  </r>
  <r>
    <x v="0"/>
    <x v="407"/>
    <n v="2800"/>
  </r>
  <r>
    <x v="0"/>
    <x v="407"/>
    <n v="2800"/>
  </r>
  <r>
    <x v="0"/>
    <x v="386"/>
    <n v="860"/>
  </r>
  <r>
    <x v="0"/>
    <x v="394"/>
    <n v="5217.42"/>
  </r>
  <r>
    <x v="0"/>
    <x v="392"/>
    <n v="5750"/>
  </r>
  <r>
    <x v="0"/>
    <x v="393"/>
    <n v="2109"/>
  </r>
  <r>
    <x v="0"/>
    <x v="388"/>
    <n v="756.52"/>
  </r>
  <r>
    <x v="0"/>
    <x v="390"/>
    <n v="480"/>
  </r>
  <r>
    <x v="0"/>
    <x v="335"/>
    <n v="1365"/>
  </r>
  <r>
    <x v="0"/>
    <x v="386"/>
    <n v="720.77"/>
  </r>
  <r>
    <x v="0"/>
    <x v="386"/>
    <n v="860"/>
  </r>
  <r>
    <x v="0"/>
    <x v="394"/>
    <n v="5217.42"/>
  </r>
  <r>
    <x v="0"/>
    <x v="392"/>
    <n v="5750"/>
  </r>
  <r>
    <x v="0"/>
    <x v="393"/>
    <n v="2109"/>
  </r>
  <r>
    <x v="0"/>
    <x v="388"/>
    <n v="756.52"/>
  </r>
  <r>
    <x v="0"/>
    <x v="390"/>
    <n v="480"/>
  </r>
  <r>
    <x v="0"/>
    <x v="335"/>
    <n v="1365"/>
  </r>
  <r>
    <x v="0"/>
    <x v="386"/>
    <n v="860"/>
  </r>
  <r>
    <x v="0"/>
    <x v="394"/>
    <n v="5217.42"/>
  </r>
  <r>
    <x v="0"/>
    <x v="392"/>
    <n v="5750"/>
  </r>
  <r>
    <x v="0"/>
    <x v="393"/>
    <n v="2109"/>
  </r>
  <r>
    <x v="0"/>
    <x v="390"/>
    <n v="480"/>
  </r>
  <r>
    <x v="0"/>
    <x v="335"/>
    <n v="1365"/>
  </r>
  <r>
    <x v="0"/>
    <x v="386"/>
    <n v="720.77"/>
  </r>
  <r>
    <x v="0"/>
    <x v="386"/>
    <n v="860"/>
  </r>
  <r>
    <x v="0"/>
    <x v="394"/>
    <n v="5217.42"/>
  </r>
  <r>
    <x v="0"/>
    <x v="393"/>
    <n v="2109"/>
  </r>
  <r>
    <x v="0"/>
    <x v="408"/>
    <n v="513.04"/>
  </r>
  <r>
    <x v="0"/>
    <x v="409"/>
    <n v="240"/>
  </r>
  <r>
    <x v="0"/>
    <x v="409"/>
    <n v="240"/>
  </r>
  <r>
    <x v="0"/>
    <x v="409"/>
    <n v="240"/>
  </r>
  <r>
    <x v="0"/>
    <x v="409"/>
    <n v="240"/>
  </r>
  <r>
    <x v="0"/>
    <x v="410"/>
    <n v="3300"/>
  </r>
  <r>
    <x v="0"/>
    <x v="335"/>
    <n v="1365"/>
  </r>
  <r>
    <x v="0"/>
    <x v="386"/>
    <n v="720.77"/>
  </r>
  <r>
    <x v="0"/>
    <x v="386"/>
    <n v="860"/>
  </r>
  <r>
    <x v="0"/>
    <x v="394"/>
    <n v="5217.42"/>
  </r>
  <r>
    <x v="0"/>
    <x v="392"/>
    <n v="5750"/>
  </r>
  <r>
    <x v="0"/>
    <x v="393"/>
    <n v="2109"/>
  </r>
  <r>
    <x v="0"/>
    <x v="408"/>
    <n v="513.04999999999995"/>
  </r>
  <r>
    <x v="0"/>
    <x v="411"/>
    <n v="2590"/>
  </r>
  <r>
    <x v="0"/>
    <x v="409"/>
    <n v="240"/>
  </r>
  <r>
    <x v="0"/>
    <x v="410"/>
    <n v="3300"/>
  </r>
  <r>
    <x v="0"/>
    <x v="335"/>
    <n v="1365"/>
  </r>
  <r>
    <x v="0"/>
    <x v="386"/>
    <n v="720.77"/>
  </r>
  <r>
    <x v="0"/>
    <x v="386"/>
    <n v="860"/>
  </r>
  <r>
    <x v="0"/>
    <x v="412"/>
    <n v="770.01000000000022"/>
  </r>
  <r>
    <x v="0"/>
    <x v="413"/>
    <n v="2030.6000000000001"/>
  </r>
  <r>
    <x v="0"/>
    <x v="394"/>
    <n v="5217.42"/>
  </r>
  <r>
    <x v="0"/>
    <x v="392"/>
    <n v="5750"/>
  </r>
  <r>
    <x v="0"/>
    <x v="393"/>
    <n v="2109"/>
  </r>
  <r>
    <x v="0"/>
    <x v="408"/>
    <n v="513.04999999999995"/>
  </r>
  <r>
    <x v="0"/>
    <x v="408"/>
    <n v="513.04"/>
  </r>
  <r>
    <x v="0"/>
    <x v="411"/>
    <n v="2590"/>
  </r>
  <r>
    <x v="0"/>
    <x v="410"/>
    <n v="3300"/>
  </r>
  <r>
    <x v="0"/>
    <x v="335"/>
    <n v="1365"/>
  </r>
  <r>
    <x v="0"/>
    <x v="386"/>
    <n v="720.77"/>
  </r>
  <r>
    <x v="0"/>
    <x v="386"/>
    <n v="860"/>
  </r>
  <r>
    <x v="0"/>
    <x v="394"/>
    <n v="5217.42"/>
  </r>
  <r>
    <x v="0"/>
    <x v="392"/>
    <n v="5750"/>
  </r>
  <r>
    <x v="0"/>
    <x v="393"/>
    <n v="2109"/>
  </r>
  <r>
    <x v="0"/>
    <x v="408"/>
    <n v="513.04999999999995"/>
  </r>
  <r>
    <x v="0"/>
    <x v="388"/>
    <n v="756.52"/>
  </r>
  <r>
    <x v="0"/>
    <x v="408"/>
    <n v="513.04"/>
  </r>
  <r>
    <x v="0"/>
    <x v="411"/>
    <n v="2590"/>
  </r>
  <r>
    <x v="0"/>
    <x v="414"/>
    <n v="1920"/>
  </r>
  <r>
    <x v="0"/>
    <x v="410"/>
    <n v="3300"/>
  </r>
  <r>
    <x v="0"/>
    <x v="335"/>
    <n v="1365"/>
  </r>
  <r>
    <x v="0"/>
    <x v="386"/>
    <n v="720.77"/>
  </r>
  <r>
    <x v="0"/>
    <x v="386"/>
    <n v="860"/>
  </r>
  <r>
    <x v="0"/>
    <x v="415"/>
    <n v="2067"/>
  </r>
  <r>
    <x v="0"/>
    <x v="416"/>
    <n v="1537"/>
  </r>
  <r>
    <x v="0"/>
    <x v="413"/>
    <n v="2030.6000000000006"/>
  </r>
  <r>
    <x v="0"/>
    <x v="394"/>
    <n v="5217.42"/>
  </r>
  <r>
    <x v="0"/>
    <x v="392"/>
    <n v="5750"/>
  </r>
  <r>
    <x v="0"/>
    <x v="393"/>
    <n v="2109"/>
  </r>
  <r>
    <x v="0"/>
    <x v="408"/>
    <n v="513.04999999999995"/>
  </r>
  <r>
    <x v="0"/>
    <x v="388"/>
    <n v="756.52"/>
  </r>
  <r>
    <x v="0"/>
    <x v="408"/>
    <n v="513.04"/>
  </r>
  <r>
    <x v="0"/>
    <x v="411"/>
    <n v="2590"/>
  </r>
  <r>
    <x v="0"/>
    <x v="414"/>
    <n v="1920"/>
  </r>
  <r>
    <x v="0"/>
    <x v="410"/>
    <n v="3300"/>
  </r>
  <r>
    <x v="0"/>
    <x v="335"/>
    <n v="1365"/>
  </r>
  <r>
    <x v="0"/>
    <x v="386"/>
    <n v="720.77"/>
  </r>
  <r>
    <x v="0"/>
    <x v="386"/>
    <n v="860"/>
  </r>
  <r>
    <x v="0"/>
    <x v="415"/>
    <n v="2067"/>
  </r>
  <r>
    <x v="0"/>
    <x v="416"/>
    <n v="1537"/>
  </r>
  <r>
    <x v="0"/>
    <x v="417"/>
    <n v="477"/>
  </r>
  <r>
    <x v="0"/>
    <x v="413"/>
    <n v="3210.3200000000006"/>
  </r>
  <r>
    <x v="0"/>
    <x v="394"/>
    <n v="5217.42"/>
  </r>
  <r>
    <x v="0"/>
    <x v="392"/>
    <n v="5750"/>
  </r>
  <r>
    <x v="0"/>
    <x v="393"/>
    <n v="2109"/>
  </r>
  <r>
    <x v="0"/>
    <x v="408"/>
    <n v="513.04999999999995"/>
  </r>
  <r>
    <x v="0"/>
    <x v="388"/>
    <n v="756.52"/>
  </r>
  <r>
    <x v="0"/>
    <x v="408"/>
    <n v="513.04"/>
  </r>
  <r>
    <x v="0"/>
    <x v="411"/>
    <n v="2590"/>
  </r>
  <r>
    <x v="0"/>
    <x v="414"/>
    <n v="1920"/>
  </r>
  <r>
    <x v="0"/>
    <x v="418"/>
    <n v="1650"/>
  </r>
  <r>
    <x v="0"/>
    <x v="335"/>
    <n v="1365"/>
  </r>
  <r>
    <x v="0"/>
    <x v="386"/>
    <n v="720.77"/>
  </r>
  <r>
    <x v="0"/>
    <x v="386"/>
    <n v="860"/>
  </r>
  <r>
    <x v="0"/>
    <x v="419"/>
    <n v="1152.75"/>
  </r>
  <r>
    <x v="0"/>
    <x v="415"/>
    <n v="2067"/>
  </r>
  <r>
    <x v="0"/>
    <x v="416"/>
    <n v="1537"/>
  </r>
  <r>
    <x v="0"/>
    <x v="417"/>
    <n v="477"/>
  </r>
  <r>
    <x v="0"/>
    <x v="413"/>
    <n v="5252.14"/>
  </r>
  <r>
    <x v="0"/>
    <x v="394"/>
    <n v="5217.42"/>
  </r>
  <r>
    <x v="0"/>
    <x v="392"/>
    <n v="5750"/>
  </r>
  <r>
    <x v="0"/>
    <x v="393"/>
    <n v="2109"/>
  </r>
  <r>
    <x v="0"/>
    <x v="408"/>
    <n v="513.04999999999995"/>
  </r>
  <r>
    <x v="0"/>
    <x v="388"/>
    <n v="756.52"/>
  </r>
  <r>
    <x v="0"/>
    <x v="408"/>
    <n v="513.04"/>
  </r>
  <r>
    <x v="0"/>
    <x v="414"/>
    <n v="1920"/>
  </r>
  <r>
    <x v="0"/>
    <x v="410"/>
    <n v="3300"/>
  </r>
  <r>
    <x v="0"/>
    <x v="335"/>
    <n v="1365"/>
  </r>
  <r>
    <x v="0"/>
    <x v="386"/>
    <n v="720.77"/>
  </r>
  <r>
    <x v="0"/>
    <x v="386"/>
    <n v="860"/>
  </r>
  <r>
    <x v="0"/>
    <x v="419"/>
    <n v="1152.75"/>
  </r>
  <r>
    <x v="0"/>
    <x v="415"/>
    <n v="2067"/>
  </r>
  <r>
    <x v="0"/>
    <x v="416"/>
    <n v="1537"/>
  </r>
  <r>
    <x v="0"/>
    <x v="417"/>
    <n v="477"/>
  </r>
  <r>
    <x v="0"/>
    <x v="413"/>
    <n v="5252.14"/>
  </r>
  <r>
    <x v="0"/>
    <x v="394"/>
    <n v="5217.42"/>
  </r>
  <r>
    <x v="0"/>
    <x v="392"/>
    <n v="5750"/>
  </r>
  <r>
    <x v="0"/>
    <x v="393"/>
    <n v="2109"/>
  </r>
  <r>
    <x v="0"/>
    <x v="408"/>
    <n v="513.04999999999995"/>
  </r>
  <r>
    <x v="0"/>
    <x v="388"/>
    <n v="756.52"/>
  </r>
  <r>
    <x v="0"/>
    <x v="408"/>
    <n v="513.04"/>
  </r>
  <r>
    <x v="0"/>
    <x v="414"/>
    <n v="1920"/>
  </r>
  <r>
    <x v="0"/>
    <x v="410"/>
    <n v="3300"/>
  </r>
  <r>
    <x v="0"/>
    <x v="335"/>
    <n v="1365"/>
  </r>
  <r>
    <x v="0"/>
    <x v="386"/>
    <n v="720.77"/>
  </r>
  <r>
    <x v="0"/>
    <x v="386"/>
    <n v="860"/>
  </r>
  <r>
    <x v="0"/>
    <x v="412"/>
    <n v="5512"/>
  </r>
  <r>
    <x v="0"/>
    <x v="413"/>
    <n v="5252.14"/>
  </r>
  <r>
    <x v="0"/>
    <x v="394"/>
    <n v="5217.42"/>
  </r>
  <r>
    <x v="0"/>
    <x v="393"/>
    <n v="2109"/>
  </r>
  <r>
    <x v="0"/>
    <x v="408"/>
    <n v="513.04999999999995"/>
  </r>
  <r>
    <x v="0"/>
    <x v="388"/>
    <n v="756.52"/>
  </r>
  <r>
    <x v="0"/>
    <x v="408"/>
    <n v="513.04"/>
  </r>
  <r>
    <x v="0"/>
    <x v="414"/>
    <n v="1920"/>
  </r>
  <r>
    <x v="0"/>
    <x v="410"/>
    <n v="3300"/>
  </r>
  <r>
    <x v="0"/>
    <x v="335"/>
    <n v="1365"/>
  </r>
  <r>
    <x v="0"/>
    <x v="386"/>
    <n v="720.77"/>
  </r>
  <r>
    <x v="0"/>
    <x v="386"/>
    <n v="860"/>
  </r>
  <r>
    <x v="0"/>
    <x v="412"/>
    <n v="5512"/>
  </r>
  <r>
    <x v="0"/>
    <x v="413"/>
    <n v="5252.14"/>
  </r>
  <r>
    <x v="0"/>
    <x v="394"/>
    <n v="5217.42"/>
  </r>
  <r>
    <x v="0"/>
    <x v="392"/>
    <n v="5750"/>
  </r>
  <r>
    <x v="0"/>
    <x v="393"/>
    <n v="2109"/>
  </r>
  <r>
    <x v="0"/>
    <x v="408"/>
    <n v="513.04999999999995"/>
  </r>
  <r>
    <x v="0"/>
    <x v="408"/>
    <n v="513.04"/>
  </r>
  <r>
    <x v="0"/>
    <x v="414"/>
    <n v="1920"/>
  </r>
  <r>
    <x v="0"/>
    <x v="410"/>
    <n v="3300"/>
  </r>
  <r>
    <x v="0"/>
    <x v="386"/>
    <n v="720.77"/>
  </r>
  <r>
    <x v="0"/>
    <x v="333"/>
    <n v="390"/>
  </r>
  <r>
    <x v="0"/>
    <x v="333"/>
    <n v="390"/>
  </r>
  <r>
    <x v="0"/>
    <x v="420"/>
    <n v="1663"/>
  </r>
  <r>
    <x v="0"/>
    <x v="339"/>
    <n v="816"/>
  </r>
  <r>
    <x v="0"/>
    <x v="339"/>
    <n v="816"/>
  </r>
  <r>
    <x v="0"/>
    <x v="339"/>
    <n v="816"/>
  </r>
  <r>
    <x v="0"/>
    <x v="339"/>
    <n v="816"/>
  </r>
  <r>
    <x v="0"/>
    <x v="339"/>
    <n v="816"/>
  </r>
  <r>
    <x v="0"/>
    <x v="339"/>
    <n v="816"/>
  </r>
  <r>
    <x v="0"/>
    <x v="339"/>
    <n v="816"/>
  </r>
  <r>
    <x v="0"/>
    <x v="339"/>
    <n v="816"/>
  </r>
  <r>
    <x v="0"/>
    <x v="339"/>
    <n v="816"/>
  </r>
  <r>
    <x v="0"/>
    <x v="339"/>
    <n v="816"/>
  </r>
  <r>
    <x v="0"/>
    <x v="339"/>
    <n v="816"/>
  </r>
  <r>
    <x v="0"/>
    <x v="339"/>
    <n v="816"/>
  </r>
  <r>
    <x v="0"/>
    <x v="339"/>
    <n v="816"/>
  </r>
  <r>
    <x v="0"/>
    <x v="339"/>
    <n v="816"/>
  </r>
  <r>
    <x v="0"/>
    <x v="339"/>
    <n v="816"/>
  </r>
  <r>
    <x v="0"/>
    <x v="339"/>
    <n v="816"/>
  </r>
  <r>
    <x v="0"/>
    <x v="339"/>
    <n v="816"/>
  </r>
  <r>
    <x v="0"/>
    <x v="421"/>
    <n v="38811.86"/>
  </r>
  <r>
    <x v="0"/>
    <x v="422"/>
    <n v="4200"/>
  </r>
  <r>
    <x v="0"/>
    <x v="422"/>
    <n v="4200"/>
  </r>
  <r>
    <x v="0"/>
    <x v="422"/>
    <n v="4200"/>
  </r>
  <r>
    <x v="0"/>
    <x v="422"/>
    <n v="4200"/>
  </r>
  <r>
    <x v="0"/>
    <x v="422"/>
    <n v="4200"/>
  </r>
  <r>
    <x v="0"/>
    <x v="422"/>
    <n v="4200"/>
  </r>
  <r>
    <x v="0"/>
    <x v="422"/>
    <n v="4200"/>
  </r>
  <r>
    <x v="0"/>
    <x v="422"/>
    <n v="4200"/>
  </r>
  <r>
    <x v="0"/>
    <x v="422"/>
    <n v="4200"/>
  </r>
  <r>
    <x v="0"/>
    <x v="422"/>
    <n v="4200"/>
  </r>
  <r>
    <x v="0"/>
    <x v="422"/>
    <n v="4200"/>
  </r>
  <r>
    <x v="0"/>
    <x v="422"/>
    <n v="4200"/>
  </r>
  <r>
    <x v="0"/>
    <x v="422"/>
    <n v="4200"/>
  </r>
  <r>
    <x v="0"/>
    <x v="422"/>
    <n v="4200"/>
  </r>
  <r>
    <x v="0"/>
    <x v="422"/>
    <n v="4200"/>
  </r>
  <r>
    <x v="0"/>
    <x v="422"/>
    <n v="4200"/>
  </r>
  <r>
    <x v="0"/>
    <x v="422"/>
    <n v="4200"/>
  </r>
  <r>
    <x v="0"/>
    <x v="422"/>
    <n v="4200"/>
  </r>
  <r>
    <x v="0"/>
    <x v="422"/>
    <n v="4200"/>
  </r>
  <r>
    <x v="0"/>
    <x v="422"/>
    <n v="4200"/>
  </r>
  <r>
    <x v="0"/>
    <x v="422"/>
    <n v="4200"/>
  </r>
  <r>
    <x v="0"/>
    <x v="422"/>
    <n v="4200"/>
  </r>
  <r>
    <x v="0"/>
    <x v="422"/>
    <n v="4200"/>
  </r>
  <r>
    <x v="0"/>
    <x v="422"/>
    <n v="4200"/>
  </r>
  <r>
    <x v="0"/>
    <x v="422"/>
    <n v="4200"/>
  </r>
  <r>
    <x v="0"/>
    <x v="422"/>
    <n v="4200"/>
  </r>
  <r>
    <x v="0"/>
    <x v="422"/>
    <n v="4200"/>
  </r>
  <r>
    <x v="0"/>
    <x v="422"/>
    <n v="4200"/>
  </r>
  <r>
    <x v="0"/>
    <x v="422"/>
    <n v="4200"/>
  </r>
  <r>
    <x v="0"/>
    <x v="422"/>
    <n v="4200"/>
  </r>
  <r>
    <x v="0"/>
    <x v="422"/>
    <n v="4200"/>
  </r>
  <r>
    <x v="0"/>
    <x v="422"/>
    <n v="4200"/>
  </r>
  <r>
    <x v="0"/>
    <x v="422"/>
    <n v="4200"/>
  </r>
  <r>
    <x v="0"/>
    <x v="422"/>
    <n v="4200"/>
  </r>
  <r>
    <x v="0"/>
    <x v="423"/>
    <n v="8000"/>
  </r>
  <r>
    <x v="0"/>
    <x v="420"/>
    <n v="420163.18"/>
  </r>
  <r>
    <x v="0"/>
    <x v="424"/>
    <n v="3260"/>
  </r>
  <r>
    <x v="0"/>
    <x v="40"/>
    <n v="3990"/>
  </r>
  <r>
    <x v="0"/>
    <x v="425"/>
    <n v="16571.55"/>
  </r>
  <r>
    <x v="0"/>
    <x v="39"/>
    <n v="2625"/>
  </r>
  <r>
    <x v="0"/>
    <x v="426"/>
    <n v="4556.8999999999996"/>
  </r>
  <r>
    <x v="0"/>
    <x v="427"/>
    <n v="5175"/>
  </r>
  <r>
    <x v="0"/>
    <x v="428"/>
    <n v="39600"/>
  </r>
  <r>
    <x v="0"/>
    <x v="429"/>
    <n v="6455"/>
  </r>
  <r>
    <x v="0"/>
    <x v="430"/>
    <n v="3987.09"/>
  </r>
  <r>
    <x v="0"/>
    <x v="431"/>
    <n v="1899.14"/>
  </r>
  <r>
    <x v="0"/>
    <x v="432"/>
    <n v="1158.53"/>
  </r>
  <r>
    <x v="0"/>
    <x v="433"/>
    <n v="4693.97"/>
  </r>
  <r>
    <x v="0"/>
    <x v="102"/>
    <n v="280.17"/>
  </r>
  <r>
    <x v="0"/>
    <x v="102"/>
    <n v="280.17"/>
  </r>
  <r>
    <x v="0"/>
    <x v="102"/>
    <n v="280.17"/>
  </r>
  <r>
    <x v="0"/>
    <x v="102"/>
    <n v="280.17"/>
  </r>
  <r>
    <x v="0"/>
    <x v="102"/>
    <n v="280.17"/>
  </r>
  <r>
    <x v="0"/>
    <x v="102"/>
    <n v="280.17"/>
  </r>
  <r>
    <x v="0"/>
    <x v="102"/>
    <n v="280.17"/>
  </r>
  <r>
    <x v="0"/>
    <x v="102"/>
    <n v="280.17"/>
  </r>
  <r>
    <x v="0"/>
    <x v="102"/>
    <n v="280.17"/>
  </r>
  <r>
    <x v="0"/>
    <x v="102"/>
    <n v="280.17"/>
  </r>
  <r>
    <x v="0"/>
    <x v="102"/>
    <n v="280.17"/>
  </r>
  <r>
    <x v="0"/>
    <x v="102"/>
    <n v="280.17"/>
  </r>
  <r>
    <x v="0"/>
    <x v="102"/>
    <n v="280.17"/>
  </r>
  <r>
    <x v="0"/>
    <x v="102"/>
    <n v="280.17"/>
  </r>
  <r>
    <x v="0"/>
    <x v="102"/>
    <n v="280.17"/>
  </r>
  <r>
    <x v="0"/>
    <x v="102"/>
    <n v="280.17"/>
  </r>
  <r>
    <x v="0"/>
    <x v="102"/>
    <n v="280.17"/>
  </r>
  <r>
    <x v="0"/>
    <x v="102"/>
    <n v="280.17"/>
  </r>
  <r>
    <x v="0"/>
    <x v="102"/>
    <n v="280.17"/>
  </r>
  <r>
    <x v="0"/>
    <x v="102"/>
    <n v="280.17"/>
  </r>
  <r>
    <x v="0"/>
    <x v="102"/>
    <n v="280.17"/>
  </r>
  <r>
    <x v="0"/>
    <x v="102"/>
    <n v="280.17"/>
  </r>
  <r>
    <x v="0"/>
    <x v="102"/>
    <n v="280.17"/>
  </r>
  <r>
    <x v="0"/>
    <x v="434"/>
    <n v="646.54999999999995"/>
  </r>
  <r>
    <x v="0"/>
    <x v="435"/>
    <n v="2025.84"/>
  </r>
  <r>
    <x v="0"/>
    <x v="436"/>
    <n v="24634"/>
  </r>
  <r>
    <x v="0"/>
    <x v="437"/>
    <n v="4356.8599999999997"/>
  </r>
  <r>
    <x v="0"/>
    <x v="438"/>
    <n v="90675"/>
  </r>
  <r>
    <x v="0"/>
    <x v="415"/>
    <n v="2457"/>
  </r>
  <r>
    <x v="0"/>
    <x v="415"/>
    <n v="2457"/>
  </r>
  <r>
    <x v="0"/>
    <x v="415"/>
    <n v="2457"/>
  </r>
  <r>
    <x v="0"/>
    <x v="415"/>
    <n v="2457"/>
  </r>
  <r>
    <x v="0"/>
    <x v="415"/>
    <n v="2457"/>
  </r>
  <r>
    <x v="0"/>
    <x v="415"/>
    <n v="2457"/>
  </r>
  <r>
    <x v="0"/>
    <x v="415"/>
    <n v="2457"/>
  </r>
  <r>
    <x v="0"/>
    <x v="415"/>
    <n v="2457"/>
  </r>
  <r>
    <x v="0"/>
    <x v="415"/>
    <n v="2457"/>
  </r>
  <r>
    <x v="0"/>
    <x v="415"/>
    <n v="2457"/>
  </r>
  <r>
    <x v="0"/>
    <x v="415"/>
    <n v="2457"/>
  </r>
  <r>
    <x v="0"/>
    <x v="415"/>
    <n v="2457"/>
  </r>
  <r>
    <x v="0"/>
    <x v="415"/>
    <n v="2457"/>
  </r>
  <r>
    <x v="0"/>
    <x v="439"/>
    <n v="1595"/>
  </r>
  <r>
    <x v="0"/>
    <x v="439"/>
    <n v="1595"/>
  </r>
  <r>
    <x v="0"/>
    <x v="439"/>
    <n v="1595"/>
  </r>
  <r>
    <x v="0"/>
    <x v="439"/>
    <n v="1595"/>
  </r>
  <r>
    <x v="0"/>
    <x v="439"/>
    <n v="1595"/>
  </r>
  <r>
    <x v="0"/>
    <x v="439"/>
    <n v="1595"/>
  </r>
  <r>
    <x v="0"/>
    <x v="439"/>
    <n v="1595"/>
  </r>
  <r>
    <x v="0"/>
    <x v="439"/>
    <n v="1595"/>
  </r>
  <r>
    <x v="0"/>
    <x v="439"/>
    <n v="1595"/>
  </r>
  <r>
    <x v="0"/>
    <x v="439"/>
    <n v="1595"/>
  </r>
  <r>
    <x v="0"/>
    <x v="439"/>
    <n v="1595"/>
  </r>
  <r>
    <x v="0"/>
    <x v="439"/>
    <n v="1595"/>
  </r>
  <r>
    <x v="0"/>
    <x v="439"/>
    <n v="1595"/>
  </r>
  <r>
    <x v="0"/>
    <x v="439"/>
    <n v="1595"/>
  </r>
  <r>
    <x v="0"/>
    <x v="439"/>
    <n v="1595"/>
  </r>
  <r>
    <x v="0"/>
    <x v="439"/>
    <n v="1595"/>
  </r>
  <r>
    <x v="0"/>
    <x v="439"/>
    <n v="1595"/>
  </r>
  <r>
    <x v="0"/>
    <x v="439"/>
    <n v="1595"/>
  </r>
  <r>
    <x v="0"/>
    <x v="439"/>
    <n v="1595"/>
  </r>
  <r>
    <x v="0"/>
    <x v="439"/>
    <n v="1595"/>
  </r>
  <r>
    <x v="0"/>
    <x v="439"/>
    <n v="1595"/>
  </r>
  <r>
    <x v="0"/>
    <x v="439"/>
    <n v="1595"/>
  </r>
  <r>
    <x v="0"/>
    <x v="439"/>
    <n v="1595"/>
  </r>
  <r>
    <x v="0"/>
    <x v="439"/>
    <n v="1595"/>
  </r>
  <r>
    <x v="0"/>
    <x v="439"/>
    <n v="1595"/>
  </r>
  <r>
    <x v="0"/>
    <x v="439"/>
    <n v="1595"/>
  </r>
  <r>
    <x v="0"/>
    <x v="439"/>
    <n v="1595"/>
  </r>
  <r>
    <x v="0"/>
    <x v="439"/>
    <n v="1595"/>
  </r>
  <r>
    <x v="0"/>
    <x v="439"/>
    <n v="1595"/>
  </r>
  <r>
    <x v="0"/>
    <x v="439"/>
    <n v="1595"/>
  </r>
  <r>
    <x v="0"/>
    <x v="440"/>
    <n v="595"/>
  </r>
  <r>
    <x v="0"/>
    <x v="440"/>
    <n v="595"/>
  </r>
  <r>
    <x v="0"/>
    <x v="440"/>
    <n v="595"/>
  </r>
  <r>
    <x v="0"/>
    <x v="440"/>
    <n v="595"/>
  </r>
  <r>
    <x v="0"/>
    <x v="440"/>
    <n v="595"/>
  </r>
  <r>
    <x v="0"/>
    <x v="440"/>
    <n v="595"/>
  </r>
  <r>
    <x v="0"/>
    <x v="440"/>
    <n v="595"/>
  </r>
  <r>
    <x v="0"/>
    <x v="440"/>
    <n v="595"/>
  </r>
  <r>
    <x v="0"/>
    <x v="440"/>
    <n v="595"/>
  </r>
  <r>
    <x v="0"/>
    <x v="440"/>
    <n v="595"/>
  </r>
  <r>
    <x v="0"/>
    <x v="440"/>
    <n v="595"/>
  </r>
  <r>
    <x v="0"/>
    <x v="440"/>
    <n v="595"/>
  </r>
  <r>
    <x v="0"/>
    <x v="440"/>
    <n v="595"/>
  </r>
  <r>
    <x v="0"/>
    <x v="440"/>
    <n v="595"/>
  </r>
  <r>
    <x v="0"/>
    <x v="440"/>
    <n v="595"/>
  </r>
  <r>
    <x v="0"/>
    <x v="440"/>
    <n v="595"/>
  </r>
  <r>
    <x v="0"/>
    <x v="440"/>
    <n v="595"/>
  </r>
  <r>
    <x v="0"/>
    <x v="440"/>
    <n v="595"/>
  </r>
  <r>
    <x v="0"/>
    <x v="440"/>
    <n v="595"/>
  </r>
  <r>
    <x v="0"/>
    <x v="440"/>
    <n v="595"/>
  </r>
  <r>
    <x v="0"/>
    <x v="440"/>
    <n v="595"/>
  </r>
  <r>
    <x v="0"/>
    <x v="440"/>
    <n v="595"/>
  </r>
  <r>
    <x v="0"/>
    <x v="440"/>
    <n v="595"/>
  </r>
  <r>
    <x v="0"/>
    <x v="440"/>
    <n v="595"/>
  </r>
  <r>
    <x v="0"/>
    <x v="440"/>
    <n v="595"/>
  </r>
  <r>
    <x v="0"/>
    <x v="441"/>
    <n v="1450"/>
  </r>
  <r>
    <x v="0"/>
    <x v="441"/>
    <n v="1450"/>
  </r>
  <r>
    <x v="0"/>
    <x v="441"/>
    <n v="1450"/>
  </r>
  <r>
    <x v="0"/>
    <x v="441"/>
    <n v="1450"/>
  </r>
  <r>
    <x v="0"/>
    <x v="441"/>
    <n v="1450"/>
  </r>
  <r>
    <x v="0"/>
    <x v="441"/>
    <n v="1450"/>
  </r>
  <r>
    <x v="0"/>
    <x v="441"/>
    <n v="1450"/>
  </r>
  <r>
    <x v="0"/>
    <x v="441"/>
    <n v="1450"/>
  </r>
  <r>
    <x v="0"/>
    <x v="441"/>
    <n v="1450"/>
  </r>
  <r>
    <x v="0"/>
    <x v="441"/>
    <n v="1450"/>
  </r>
  <r>
    <x v="0"/>
    <x v="441"/>
    <n v="1450"/>
  </r>
  <r>
    <x v="0"/>
    <x v="441"/>
    <n v="1450"/>
  </r>
  <r>
    <x v="0"/>
    <x v="441"/>
    <n v="1450"/>
  </r>
  <r>
    <x v="0"/>
    <x v="441"/>
    <n v="1450"/>
  </r>
  <r>
    <x v="0"/>
    <x v="441"/>
    <n v="1450"/>
  </r>
  <r>
    <x v="0"/>
    <x v="441"/>
    <n v="1450"/>
  </r>
  <r>
    <x v="0"/>
    <x v="441"/>
    <n v="1450"/>
  </r>
  <r>
    <x v="0"/>
    <x v="441"/>
    <n v="1450"/>
  </r>
  <r>
    <x v="0"/>
    <x v="441"/>
    <n v="1450"/>
  </r>
  <r>
    <x v="0"/>
    <x v="441"/>
    <n v="1450"/>
  </r>
  <r>
    <x v="0"/>
    <x v="442"/>
    <n v="1284"/>
  </r>
  <r>
    <x v="0"/>
    <x v="442"/>
    <n v="1284"/>
  </r>
  <r>
    <x v="0"/>
    <x v="442"/>
    <n v="1284"/>
  </r>
  <r>
    <x v="0"/>
    <x v="442"/>
    <n v="1284"/>
  </r>
  <r>
    <x v="0"/>
    <x v="442"/>
    <n v="1284"/>
  </r>
  <r>
    <x v="0"/>
    <x v="442"/>
    <n v="1284"/>
  </r>
  <r>
    <x v="0"/>
    <x v="442"/>
    <n v="1284"/>
  </r>
  <r>
    <x v="0"/>
    <x v="442"/>
    <n v="1284"/>
  </r>
  <r>
    <x v="0"/>
    <x v="442"/>
    <n v="1284"/>
  </r>
  <r>
    <x v="0"/>
    <x v="442"/>
    <n v="1284"/>
  </r>
  <r>
    <x v="0"/>
    <x v="442"/>
    <n v="1284"/>
  </r>
  <r>
    <x v="0"/>
    <x v="442"/>
    <n v="1284"/>
  </r>
  <r>
    <x v="0"/>
    <x v="442"/>
    <n v="1284"/>
  </r>
  <r>
    <x v="0"/>
    <x v="442"/>
    <n v="1284"/>
  </r>
  <r>
    <x v="0"/>
    <x v="442"/>
    <n v="1284"/>
  </r>
  <r>
    <x v="0"/>
    <x v="442"/>
    <n v="1284"/>
  </r>
  <r>
    <x v="0"/>
    <x v="442"/>
    <n v="1284"/>
  </r>
  <r>
    <x v="0"/>
    <x v="442"/>
    <n v="1284"/>
  </r>
  <r>
    <x v="0"/>
    <x v="442"/>
    <n v="1284"/>
  </r>
  <r>
    <x v="0"/>
    <x v="442"/>
    <n v="1284"/>
  </r>
  <r>
    <x v="0"/>
    <x v="442"/>
    <n v="1284"/>
  </r>
  <r>
    <x v="0"/>
    <x v="442"/>
    <n v="1284"/>
  </r>
  <r>
    <x v="0"/>
    <x v="442"/>
    <n v="1284"/>
  </r>
  <r>
    <x v="0"/>
    <x v="443"/>
    <n v="660"/>
  </r>
  <r>
    <x v="0"/>
    <x v="443"/>
    <n v="660"/>
  </r>
  <r>
    <x v="0"/>
    <x v="443"/>
    <n v="660"/>
  </r>
  <r>
    <x v="0"/>
    <x v="443"/>
    <n v="660"/>
  </r>
  <r>
    <x v="0"/>
    <x v="443"/>
    <n v="660"/>
  </r>
  <r>
    <x v="0"/>
    <x v="443"/>
    <n v="660"/>
  </r>
  <r>
    <x v="0"/>
    <x v="443"/>
    <n v="660"/>
  </r>
  <r>
    <x v="0"/>
    <x v="443"/>
    <n v="660"/>
  </r>
  <r>
    <x v="0"/>
    <x v="443"/>
    <n v="660"/>
  </r>
  <r>
    <x v="0"/>
    <x v="443"/>
    <n v="660"/>
  </r>
  <r>
    <x v="0"/>
    <x v="443"/>
    <n v="660"/>
  </r>
  <r>
    <x v="0"/>
    <x v="443"/>
    <n v="660"/>
  </r>
  <r>
    <x v="0"/>
    <x v="443"/>
    <n v="660"/>
  </r>
  <r>
    <x v="0"/>
    <x v="443"/>
    <n v="660"/>
  </r>
  <r>
    <x v="0"/>
    <x v="443"/>
    <n v="660"/>
  </r>
  <r>
    <x v="0"/>
    <x v="443"/>
    <n v="660"/>
  </r>
  <r>
    <x v="0"/>
    <x v="443"/>
    <n v="660"/>
  </r>
  <r>
    <x v="0"/>
    <x v="443"/>
    <n v="660"/>
  </r>
  <r>
    <x v="0"/>
    <x v="443"/>
    <n v="660"/>
  </r>
  <r>
    <x v="0"/>
    <x v="443"/>
    <n v="660"/>
  </r>
  <r>
    <x v="0"/>
    <x v="443"/>
    <n v="660"/>
  </r>
  <r>
    <x v="0"/>
    <x v="443"/>
    <n v="660"/>
  </r>
  <r>
    <x v="0"/>
    <x v="443"/>
    <n v="660"/>
  </r>
  <r>
    <x v="0"/>
    <x v="443"/>
    <n v="660"/>
  </r>
  <r>
    <x v="0"/>
    <x v="443"/>
    <n v="660"/>
  </r>
  <r>
    <x v="0"/>
    <x v="444"/>
    <n v="363"/>
  </r>
  <r>
    <x v="0"/>
    <x v="444"/>
    <n v="363"/>
  </r>
  <r>
    <x v="0"/>
    <x v="444"/>
    <n v="363"/>
  </r>
  <r>
    <x v="0"/>
    <x v="444"/>
    <n v="363"/>
  </r>
  <r>
    <x v="0"/>
    <x v="444"/>
    <n v="363"/>
  </r>
  <r>
    <x v="0"/>
    <x v="444"/>
    <n v="363"/>
  </r>
  <r>
    <x v="0"/>
    <x v="444"/>
    <n v="363"/>
  </r>
  <r>
    <x v="0"/>
    <x v="444"/>
    <n v="363"/>
  </r>
  <r>
    <x v="0"/>
    <x v="444"/>
    <n v="363"/>
  </r>
  <r>
    <x v="0"/>
    <x v="444"/>
    <n v="363"/>
  </r>
  <r>
    <x v="0"/>
    <x v="444"/>
    <n v="363"/>
  </r>
  <r>
    <x v="0"/>
    <x v="444"/>
    <n v="363"/>
  </r>
  <r>
    <x v="0"/>
    <x v="444"/>
    <n v="363"/>
  </r>
  <r>
    <x v="0"/>
    <x v="444"/>
    <n v="363"/>
  </r>
  <r>
    <x v="0"/>
    <x v="444"/>
    <n v="363"/>
  </r>
  <r>
    <x v="0"/>
    <x v="444"/>
    <n v="363"/>
  </r>
  <r>
    <x v="0"/>
    <x v="444"/>
    <n v="363"/>
  </r>
  <r>
    <x v="0"/>
    <x v="444"/>
    <n v="363"/>
  </r>
  <r>
    <x v="0"/>
    <x v="444"/>
    <n v="363"/>
  </r>
  <r>
    <x v="0"/>
    <x v="444"/>
    <n v="363"/>
  </r>
  <r>
    <x v="0"/>
    <x v="444"/>
    <n v="363"/>
  </r>
  <r>
    <x v="0"/>
    <x v="444"/>
    <n v="363"/>
  </r>
  <r>
    <x v="0"/>
    <x v="444"/>
    <n v="363"/>
  </r>
  <r>
    <x v="0"/>
    <x v="444"/>
    <n v="363"/>
  </r>
  <r>
    <x v="0"/>
    <x v="444"/>
    <n v="363"/>
  </r>
  <r>
    <x v="0"/>
    <x v="444"/>
    <n v="363"/>
  </r>
  <r>
    <x v="0"/>
    <x v="444"/>
    <n v="363"/>
  </r>
  <r>
    <x v="0"/>
    <x v="444"/>
    <n v="363"/>
  </r>
  <r>
    <x v="0"/>
    <x v="444"/>
    <n v="363"/>
  </r>
  <r>
    <x v="0"/>
    <x v="445"/>
    <n v="265"/>
  </r>
  <r>
    <x v="0"/>
    <x v="445"/>
    <n v="265"/>
  </r>
  <r>
    <x v="0"/>
    <x v="445"/>
    <n v="265"/>
  </r>
  <r>
    <x v="0"/>
    <x v="445"/>
    <n v="265"/>
  </r>
  <r>
    <x v="0"/>
    <x v="445"/>
    <n v="265"/>
  </r>
  <r>
    <x v="0"/>
    <x v="445"/>
    <n v="265"/>
  </r>
  <r>
    <x v="0"/>
    <x v="445"/>
    <n v="265"/>
  </r>
  <r>
    <x v="0"/>
    <x v="445"/>
    <n v="265"/>
  </r>
  <r>
    <x v="0"/>
    <x v="445"/>
    <n v="265"/>
  </r>
  <r>
    <x v="0"/>
    <x v="445"/>
    <n v="265"/>
  </r>
  <r>
    <x v="0"/>
    <x v="445"/>
    <n v="265"/>
  </r>
  <r>
    <x v="0"/>
    <x v="445"/>
    <n v="265"/>
  </r>
  <r>
    <x v="0"/>
    <x v="445"/>
    <n v="265"/>
  </r>
  <r>
    <x v="0"/>
    <x v="445"/>
    <n v="265"/>
  </r>
  <r>
    <x v="0"/>
    <x v="445"/>
    <n v="265"/>
  </r>
  <r>
    <x v="0"/>
    <x v="445"/>
    <n v="265"/>
  </r>
  <r>
    <x v="0"/>
    <x v="445"/>
    <n v="265"/>
  </r>
  <r>
    <x v="0"/>
    <x v="445"/>
    <n v="265"/>
  </r>
  <r>
    <x v="0"/>
    <x v="445"/>
    <n v="265"/>
  </r>
  <r>
    <x v="0"/>
    <x v="445"/>
    <n v="265"/>
  </r>
  <r>
    <x v="0"/>
    <x v="446"/>
    <n v="44656.03"/>
  </r>
  <r>
    <x v="0"/>
    <x v="248"/>
    <n v="2244"/>
  </r>
  <r>
    <x v="0"/>
    <x v="248"/>
    <n v="2244"/>
  </r>
  <r>
    <x v="0"/>
    <x v="248"/>
    <n v="2244"/>
  </r>
  <r>
    <x v="0"/>
    <x v="248"/>
    <n v="2244"/>
  </r>
  <r>
    <x v="0"/>
    <x v="248"/>
    <n v="2244"/>
  </r>
  <r>
    <x v="0"/>
    <x v="248"/>
    <n v="2244"/>
  </r>
  <r>
    <x v="0"/>
    <x v="248"/>
    <n v="2244"/>
  </r>
  <r>
    <x v="0"/>
    <x v="248"/>
    <n v="2244"/>
  </r>
  <r>
    <x v="0"/>
    <x v="248"/>
    <n v="2244"/>
  </r>
  <r>
    <x v="0"/>
    <x v="248"/>
    <n v="2244"/>
  </r>
  <r>
    <x v="0"/>
    <x v="248"/>
    <n v="2244"/>
  </r>
  <r>
    <x v="0"/>
    <x v="248"/>
    <n v="2244"/>
  </r>
  <r>
    <x v="0"/>
    <x v="248"/>
    <n v="2244"/>
  </r>
  <r>
    <x v="0"/>
    <x v="248"/>
    <n v="2244"/>
  </r>
  <r>
    <x v="0"/>
    <x v="248"/>
    <n v="2244"/>
  </r>
  <r>
    <x v="0"/>
    <x v="248"/>
    <n v="2244"/>
  </r>
  <r>
    <x v="0"/>
    <x v="248"/>
    <n v="2244"/>
  </r>
  <r>
    <x v="0"/>
    <x v="248"/>
    <n v="2244"/>
  </r>
  <r>
    <x v="0"/>
    <x v="248"/>
    <n v="2244"/>
  </r>
  <r>
    <x v="0"/>
    <x v="248"/>
    <n v="2244"/>
  </r>
  <r>
    <x v="0"/>
    <x v="248"/>
    <n v="2244"/>
  </r>
  <r>
    <x v="0"/>
    <x v="248"/>
    <n v="2244"/>
  </r>
  <r>
    <x v="0"/>
    <x v="248"/>
    <n v="2244"/>
  </r>
  <r>
    <x v="0"/>
    <x v="248"/>
    <n v="2244"/>
  </r>
  <r>
    <x v="0"/>
    <x v="248"/>
    <n v="2244"/>
  </r>
  <r>
    <x v="0"/>
    <x v="248"/>
    <n v="2244"/>
  </r>
  <r>
    <x v="0"/>
    <x v="248"/>
    <n v="2244"/>
  </r>
  <r>
    <x v="0"/>
    <x v="447"/>
    <n v="1220"/>
  </r>
  <r>
    <x v="0"/>
    <x v="447"/>
    <n v="1220"/>
  </r>
  <r>
    <x v="0"/>
    <x v="447"/>
    <n v="1220"/>
  </r>
  <r>
    <x v="0"/>
    <x v="447"/>
    <n v="1220"/>
  </r>
  <r>
    <x v="0"/>
    <x v="447"/>
    <n v="1220"/>
  </r>
  <r>
    <x v="0"/>
    <x v="447"/>
    <n v="1220"/>
  </r>
  <r>
    <x v="0"/>
    <x v="447"/>
    <n v="1220"/>
  </r>
  <r>
    <x v="0"/>
    <x v="447"/>
    <n v="1220"/>
  </r>
  <r>
    <x v="0"/>
    <x v="447"/>
    <n v="1220"/>
  </r>
  <r>
    <x v="0"/>
    <x v="447"/>
    <n v="1220"/>
  </r>
  <r>
    <x v="0"/>
    <x v="447"/>
    <n v="1220"/>
  </r>
  <r>
    <x v="0"/>
    <x v="447"/>
    <n v="1220"/>
  </r>
  <r>
    <x v="0"/>
    <x v="447"/>
    <n v="1220"/>
  </r>
  <r>
    <x v="0"/>
    <x v="447"/>
    <n v="1220"/>
  </r>
  <r>
    <x v="0"/>
    <x v="447"/>
    <n v="1220"/>
  </r>
  <r>
    <x v="0"/>
    <x v="447"/>
    <n v="1220"/>
  </r>
  <r>
    <x v="0"/>
    <x v="447"/>
    <n v="1220"/>
  </r>
  <r>
    <x v="0"/>
    <x v="447"/>
    <n v="1220"/>
  </r>
  <r>
    <x v="0"/>
    <x v="447"/>
    <n v="1220"/>
  </r>
  <r>
    <x v="0"/>
    <x v="447"/>
    <n v="1220"/>
  </r>
  <r>
    <x v="0"/>
    <x v="447"/>
    <n v="1220"/>
  </r>
  <r>
    <x v="0"/>
    <x v="447"/>
    <n v="1220"/>
  </r>
  <r>
    <x v="0"/>
    <x v="447"/>
    <n v="1220"/>
  </r>
  <r>
    <x v="0"/>
    <x v="447"/>
    <n v="1220"/>
  </r>
  <r>
    <x v="0"/>
    <x v="447"/>
    <n v="1220"/>
  </r>
  <r>
    <x v="0"/>
    <x v="447"/>
    <n v="1220"/>
  </r>
  <r>
    <x v="0"/>
    <x v="447"/>
    <n v="1220"/>
  </r>
  <r>
    <x v="0"/>
    <x v="447"/>
    <n v="1220"/>
  </r>
  <r>
    <x v="0"/>
    <x v="448"/>
    <n v="1244.25"/>
  </r>
  <r>
    <x v="0"/>
    <x v="448"/>
    <n v="1244.25"/>
  </r>
  <r>
    <x v="0"/>
    <x v="449"/>
    <n v="4290"/>
  </r>
  <r>
    <x v="0"/>
    <x v="450"/>
    <n v="9550"/>
  </r>
  <r>
    <x v="0"/>
    <x v="451"/>
    <n v="5612"/>
  </r>
  <r>
    <x v="0"/>
    <x v="420"/>
    <n v="3451"/>
  </r>
  <r>
    <x v="0"/>
    <x v="452"/>
    <n v="7220.24"/>
  </r>
  <r>
    <x v="0"/>
    <x v="110"/>
    <n v="4256.5"/>
  </r>
  <r>
    <x v="0"/>
    <x v="453"/>
    <n v="5380"/>
  </r>
  <r>
    <x v="0"/>
    <x v="420"/>
    <n v="1980.25"/>
  </r>
  <r>
    <x v="0"/>
    <x v="3"/>
    <n v="13838"/>
  </r>
  <r>
    <x v="0"/>
    <x v="383"/>
    <n v="1892.43"/>
  </r>
  <r>
    <x v="0"/>
    <x v="153"/>
    <n v="1779.13"/>
  </r>
  <r>
    <x v="0"/>
    <x v="39"/>
    <n v="7343.48"/>
  </r>
  <r>
    <x v="0"/>
    <x v="454"/>
    <n v="5764.35"/>
  </r>
  <r>
    <x v="0"/>
    <x v="455"/>
    <n v="15297.39"/>
  </r>
  <r>
    <x v="0"/>
    <x v="456"/>
    <n v="4781.74"/>
  </r>
  <r>
    <x v="0"/>
    <x v="457"/>
    <n v="5600"/>
  </r>
  <r>
    <x v="0"/>
    <x v="458"/>
    <n v="49000"/>
  </r>
  <r>
    <x v="0"/>
    <x v="459"/>
    <n v="2109"/>
  </r>
  <r>
    <x v="0"/>
    <x v="460"/>
    <n v="1495"/>
  </r>
  <r>
    <x v="0"/>
    <x v="461"/>
    <n v="1680"/>
  </r>
  <r>
    <x v="0"/>
    <x v="462"/>
    <n v="1360"/>
  </r>
  <r>
    <x v="0"/>
    <x v="463"/>
    <n v="782.61"/>
  </r>
  <r>
    <x v="0"/>
    <x v="464"/>
    <n v="3549"/>
  </r>
  <r>
    <x v="0"/>
    <x v="465"/>
    <n v="11618.75"/>
  </r>
  <r>
    <x v="0"/>
    <x v="466"/>
    <n v="2640"/>
  </r>
  <r>
    <x v="0"/>
    <x v="467"/>
    <n v="5718"/>
  </r>
  <r>
    <x v="0"/>
    <x v="468"/>
    <n v="3000"/>
  </r>
  <r>
    <x v="0"/>
    <x v="469"/>
    <n v="4388.8500000000004"/>
  </r>
  <r>
    <x v="0"/>
    <x v="470"/>
    <n v="181447"/>
  </r>
  <r>
    <x v="0"/>
    <x v="41"/>
    <n v="3000"/>
  </r>
  <r>
    <x v="0"/>
    <x v="471"/>
    <n v="8250"/>
  </r>
  <r>
    <x v="0"/>
    <x v="472"/>
    <n v="1110.48"/>
  </r>
  <r>
    <x v="0"/>
    <x v="472"/>
    <n v="1110.48"/>
  </r>
  <r>
    <x v="0"/>
    <x v="472"/>
    <n v="1110.48"/>
  </r>
  <r>
    <x v="0"/>
    <x v="472"/>
    <n v="1110.48"/>
  </r>
  <r>
    <x v="0"/>
    <x v="472"/>
    <n v="1110.48"/>
  </r>
  <r>
    <x v="0"/>
    <x v="472"/>
    <n v="1110.48"/>
  </r>
  <r>
    <x v="0"/>
    <x v="472"/>
    <n v="1110.48"/>
  </r>
  <r>
    <x v="0"/>
    <x v="472"/>
    <n v="1110.48"/>
  </r>
  <r>
    <x v="0"/>
    <x v="472"/>
    <n v="1110.48"/>
  </r>
  <r>
    <x v="0"/>
    <x v="472"/>
    <n v="1110.48"/>
  </r>
  <r>
    <x v="0"/>
    <x v="473"/>
    <n v="8093.91"/>
  </r>
  <r>
    <x v="0"/>
    <x v="25"/>
    <n v="11199"/>
  </r>
  <r>
    <x v="0"/>
    <x v="25"/>
    <n v="11199"/>
  </r>
  <r>
    <x v="0"/>
    <x v="25"/>
    <n v="11199"/>
  </r>
  <r>
    <x v="0"/>
    <x v="25"/>
    <n v="11199"/>
  </r>
  <r>
    <x v="0"/>
    <x v="25"/>
    <n v="11199"/>
  </r>
  <r>
    <x v="0"/>
    <x v="474"/>
    <n v="686.95666666666659"/>
  </r>
  <r>
    <x v="0"/>
    <x v="474"/>
    <n v="686.95666666666659"/>
  </r>
  <r>
    <x v="0"/>
    <x v="474"/>
    <n v="686.95666666666659"/>
  </r>
  <r>
    <x v="0"/>
    <x v="474"/>
    <n v="686.95666666666659"/>
  </r>
  <r>
    <x v="0"/>
    <x v="474"/>
    <n v="686.95666666666659"/>
  </r>
  <r>
    <x v="0"/>
    <x v="474"/>
    <n v="686.95666666666659"/>
  </r>
  <r>
    <x v="0"/>
    <x v="474"/>
    <n v="686.95666666666659"/>
  </r>
  <r>
    <x v="0"/>
    <x v="474"/>
    <n v="686.95666666666659"/>
  </r>
  <r>
    <x v="0"/>
    <x v="474"/>
    <n v="686.95666666666659"/>
  </r>
  <r>
    <x v="0"/>
    <x v="475"/>
    <n v="19320"/>
  </r>
  <r>
    <x v="0"/>
    <x v="229"/>
    <n v="13764"/>
  </r>
  <r>
    <x v="0"/>
    <x v="305"/>
    <n v="3675"/>
  </r>
  <r>
    <x v="0"/>
    <x v="306"/>
    <n v="3549"/>
  </r>
  <r>
    <x v="0"/>
    <x v="306"/>
    <n v="3549"/>
  </r>
  <r>
    <x v="0"/>
    <x v="306"/>
    <n v="3549"/>
  </r>
  <r>
    <x v="0"/>
    <x v="306"/>
    <n v="3549"/>
  </r>
  <r>
    <x v="0"/>
    <x v="476"/>
    <n v="5750"/>
  </r>
  <r>
    <x v="0"/>
    <x v="477"/>
    <n v="33597"/>
  </r>
  <r>
    <x v="0"/>
    <x v="478"/>
    <n v="1003.53"/>
  </r>
  <r>
    <x v="0"/>
    <x v="478"/>
    <n v="1003.53"/>
  </r>
  <r>
    <x v="0"/>
    <x v="479"/>
    <n v="4963.13"/>
  </r>
  <r>
    <x v="0"/>
    <x v="480"/>
    <n v="1100"/>
  </r>
  <r>
    <x v="0"/>
    <x v="481"/>
    <n v="29301.72"/>
  </r>
  <r>
    <x v="0"/>
    <x v="428"/>
    <n v="2640"/>
  </r>
  <r>
    <x v="0"/>
    <x v="482"/>
    <n v="331.9"/>
  </r>
  <r>
    <x v="0"/>
    <x v="482"/>
    <n v="331.9"/>
  </r>
  <r>
    <x v="0"/>
    <x v="482"/>
    <n v="331.9"/>
  </r>
  <r>
    <x v="0"/>
    <x v="482"/>
    <n v="331.9"/>
  </r>
  <r>
    <x v="0"/>
    <x v="482"/>
    <n v="331.9"/>
  </r>
  <r>
    <x v="0"/>
    <x v="482"/>
    <n v="331.9"/>
  </r>
  <r>
    <x v="0"/>
    <x v="482"/>
    <n v="331.9"/>
  </r>
  <r>
    <x v="0"/>
    <x v="482"/>
    <n v="331.9"/>
  </r>
  <r>
    <x v="0"/>
    <x v="482"/>
    <n v="331.9"/>
  </r>
  <r>
    <x v="0"/>
    <x v="482"/>
    <n v="331.9"/>
  </r>
  <r>
    <x v="0"/>
    <x v="482"/>
    <n v="331.9"/>
  </r>
  <r>
    <x v="0"/>
    <x v="482"/>
    <n v="331.9"/>
  </r>
  <r>
    <x v="0"/>
    <x v="482"/>
    <n v="331.9"/>
  </r>
  <r>
    <x v="0"/>
    <x v="482"/>
    <n v="331.9"/>
  </r>
  <r>
    <x v="0"/>
    <x v="482"/>
    <n v="331.9"/>
  </r>
  <r>
    <x v="0"/>
    <x v="482"/>
    <n v="331.9"/>
  </r>
  <r>
    <x v="0"/>
    <x v="482"/>
    <n v="331.9"/>
  </r>
  <r>
    <x v="0"/>
    <x v="482"/>
    <n v="331.9"/>
  </r>
  <r>
    <x v="0"/>
    <x v="482"/>
    <n v="331.9"/>
  </r>
  <r>
    <x v="0"/>
    <x v="482"/>
    <n v="331.9"/>
  </r>
  <r>
    <x v="0"/>
    <x v="482"/>
    <n v="331.9"/>
  </r>
  <r>
    <x v="0"/>
    <x v="482"/>
    <n v="331.9"/>
  </r>
  <r>
    <x v="0"/>
    <x v="482"/>
    <n v="331.9"/>
  </r>
  <r>
    <x v="0"/>
    <x v="482"/>
    <n v="331.9"/>
  </r>
  <r>
    <x v="0"/>
    <x v="482"/>
    <n v="331.9"/>
  </r>
  <r>
    <x v="0"/>
    <x v="482"/>
    <n v="331.9"/>
  </r>
  <r>
    <x v="0"/>
    <x v="482"/>
    <n v="331.9"/>
  </r>
  <r>
    <x v="0"/>
    <x v="482"/>
    <n v="331.9"/>
  </r>
  <r>
    <x v="0"/>
    <x v="482"/>
    <n v="331.9"/>
  </r>
  <r>
    <x v="0"/>
    <x v="483"/>
    <n v="108552.64"/>
  </r>
  <r>
    <x v="0"/>
    <x v="484"/>
    <n v="1205.17"/>
  </r>
  <r>
    <x v="0"/>
    <x v="485"/>
    <n v="31370.63"/>
  </r>
  <r>
    <x v="0"/>
    <x v="486"/>
    <n v="18340.32"/>
  </r>
  <r>
    <x v="0"/>
    <x v="487"/>
    <n v="9373.08"/>
  </r>
  <r>
    <x v="0"/>
    <x v="488"/>
    <n v="6863.94"/>
  </r>
  <r>
    <x v="0"/>
    <x v="489"/>
    <n v="18581.650000000001"/>
  </r>
  <r>
    <x v="0"/>
    <x v="490"/>
    <n v="17510.939999999999"/>
  </r>
  <r>
    <x v="0"/>
    <x v="490"/>
    <n v="4634.0600000000004"/>
  </r>
  <r>
    <x v="0"/>
    <x v="491"/>
    <n v="7861.42"/>
  </r>
  <r>
    <x v="0"/>
    <x v="492"/>
    <n v="18548.63"/>
  </r>
  <r>
    <x v="0"/>
    <x v="493"/>
    <n v="2102.59"/>
  </r>
  <r>
    <x v="0"/>
    <x v="494"/>
    <n v="331.9"/>
  </r>
  <r>
    <x v="0"/>
    <x v="494"/>
    <n v="331.9"/>
  </r>
  <r>
    <x v="0"/>
    <x v="494"/>
    <n v="331.9"/>
  </r>
  <r>
    <x v="0"/>
    <x v="494"/>
    <n v="331.9"/>
  </r>
  <r>
    <x v="0"/>
    <x v="494"/>
    <n v="331.9"/>
  </r>
  <r>
    <x v="0"/>
    <x v="494"/>
    <n v="331.9"/>
  </r>
  <r>
    <x v="0"/>
    <x v="494"/>
    <n v="331.9"/>
  </r>
  <r>
    <x v="0"/>
    <x v="494"/>
    <n v="331.9"/>
  </r>
  <r>
    <x v="0"/>
    <x v="494"/>
    <n v="331.9"/>
  </r>
  <r>
    <x v="0"/>
    <x v="494"/>
    <n v="331.9"/>
  </r>
  <r>
    <x v="0"/>
    <x v="494"/>
    <n v="331.9"/>
  </r>
  <r>
    <x v="0"/>
    <x v="494"/>
    <n v="331.9"/>
  </r>
  <r>
    <x v="0"/>
    <x v="494"/>
    <n v="331.9"/>
  </r>
  <r>
    <x v="0"/>
    <x v="494"/>
    <n v="331.9"/>
  </r>
  <r>
    <x v="0"/>
    <x v="495"/>
    <n v="3000"/>
  </r>
  <r>
    <x v="0"/>
    <x v="496"/>
    <n v="7270"/>
  </r>
  <r>
    <x v="0"/>
    <x v="497"/>
    <n v="6953"/>
  </r>
  <r>
    <x v="0"/>
    <x v="498"/>
    <n v="1800"/>
  </r>
  <r>
    <x v="0"/>
    <x v="39"/>
    <n v="4895.6499999999996"/>
  </r>
  <r>
    <x v="0"/>
    <x v="499"/>
    <n v="15844.35"/>
  </r>
  <r>
    <x v="0"/>
    <x v="500"/>
    <n v="15120"/>
  </r>
  <r>
    <x v="0"/>
    <x v="501"/>
    <n v="5764.35"/>
  </r>
  <r>
    <x v="0"/>
    <x v="502"/>
    <n v="33358.26"/>
  </r>
  <r>
    <x v="0"/>
    <x v="503"/>
    <n v="52403.48"/>
  </r>
  <r>
    <x v="0"/>
    <x v="504"/>
    <n v="5746.96"/>
  </r>
  <r>
    <x v="0"/>
    <x v="505"/>
    <n v="2044"/>
  </r>
  <r>
    <x v="0"/>
    <x v="505"/>
    <n v="2044"/>
  </r>
  <r>
    <x v="0"/>
    <x v="506"/>
    <n v="1721.4"/>
  </r>
  <r>
    <x v="0"/>
    <x v="506"/>
    <n v="1721.4"/>
  </r>
  <r>
    <x v="0"/>
    <x v="507"/>
    <n v="10199"/>
  </r>
  <r>
    <x v="0"/>
    <x v="508"/>
    <n v="1700"/>
  </r>
  <r>
    <x v="0"/>
    <x v="509"/>
    <n v="1380"/>
  </r>
  <r>
    <x v="0"/>
    <x v="510"/>
    <n v="5970"/>
  </r>
  <r>
    <x v="0"/>
    <x v="428"/>
    <n v="2640"/>
  </r>
  <r>
    <x v="0"/>
    <x v="321"/>
    <n v="1635.87"/>
  </r>
  <r>
    <x v="0"/>
    <x v="511"/>
    <n v="539.66"/>
  </r>
  <r>
    <x v="0"/>
    <x v="512"/>
    <n v="1525.87"/>
  </r>
  <r>
    <x v="0"/>
    <x v="513"/>
    <n v="3750"/>
  </r>
  <r>
    <x v="0"/>
    <x v="514"/>
    <n v="20160"/>
  </r>
  <r>
    <x v="0"/>
    <x v="515"/>
    <n v="12358.26"/>
  </r>
  <r>
    <x v="0"/>
    <x v="516"/>
    <n v="7343.48"/>
  </r>
  <r>
    <x v="0"/>
    <x v="517"/>
    <n v="24898.26"/>
  </r>
  <r>
    <x v="0"/>
    <x v="518"/>
    <n v="17446.96"/>
  </r>
  <r>
    <x v="0"/>
    <x v="519"/>
    <n v="23000.87"/>
  </r>
  <r>
    <x v="0"/>
    <x v="520"/>
    <n v="3260.87"/>
  </r>
  <r>
    <x v="0"/>
    <x v="521"/>
    <n v="4292.17"/>
  </r>
  <r>
    <x v="0"/>
    <x v="522"/>
    <n v="20807.830000000002"/>
  </r>
  <r>
    <x v="0"/>
    <x v="523"/>
    <n v="69140.87"/>
  </r>
  <r>
    <x v="0"/>
    <x v="524"/>
    <n v="39053.910000000003"/>
  </r>
  <r>
    <x v="0"/>
    <x v="525"/>
    <n v="1826"/>
  </r>
  <r>
    <x v="0"/>
    <x v="526"/>
    <n v="351687.6"/>
  </r>
  <r>
    <x v="0"/>
    <x v="29"/>
    <n v="735"/>
  </r>
  <r>
    <x v="0"/>
    <x v="29"/>
    <n v="735"/>
  </r>
  <r>
    <x v="0"/>
    <x v="527"/>
    <n v="839.13"/>
  </r>
  <r>
    <x v="0"/>
    <x v="528"/>
    <n v="952.17"/>
  </r>
  <r>
    <x v="0"/>
    <x v="529"/>
    <n v="736.52"/>
  </r>
  <r>
    <x v="0"/>
    <x v="529"/>
    <n v="736.52"/>
  </r>
  <r>
    <x v="0"/>
    <x v="530"/>
    <n v="313.05"/>
  </r>
  <r>
    <x v="0"/>
    <x v="531"/>
    <n v="1890"/>
  </r>
  <r>
    <x v="0"/>
    <x v="532"/>
    <n v="1608"/>
  </r>
  <r>
    <x v="0"/>
    <x v="533"/>
    <n v="13180"/>
  </r>
  <r>
    <x v="0"/>
    <x v="534"/>
    <n v="349"/>
  </r>
  <r>
    <x v="0"/>
    <x v="535"/>
    <n v="506077"/>
  </r>
  <r>
    <x v="0"/>
    <x v="536"/>
    <n v="95239.13"/>
  </r>
  <r>
    <x v="0"/>
    <x v="537"/>
    <n v="4650"/>
  </r>
  <r>
    <x v="0"/>
    <x v="538"/>
    <n v="17114.439999999999"/>
  </r>
  <r>
    <x v="0"/>
    <x v="539"/>
    <n v="92173"/>
  </r>
  <r>
    <x v="0"/>
    <x v="295"/>
    <n v="1065"/>
  </r>
  <r>
    <x v="0"/>
    <x v="540"/>
    <n v="2250"/>
  </r>
  <r>
    <x v="0"/>
    <x v="532"/>
    <n v="1608"/>
  </r>
  <r>
    <x v="0"/>
    <x v="533"/>
    <n v="13180"/>
  </r>
  <r>
    <x v="0"/>
    <x v="541"/>
    <n v="4708.8"/>
  </r>
  <r>
    <x v="0"/>
    <x v="534"/>
    <n v="349"/>
  </r>
  <r>
    <x v="0"/>
    <x v="542"/>
    <n v="1737"/>
  </r>
  <r>
    <x v="0"/>
    <x v="54"/>
    <n v="621.6"/>
  </r>
  <r>
    <x v="0"/>
    <x v="543"/>
    <n v="690594.36"/>
  </r>
  <r>
    <x v="0"/>
    <x v="537"/>
    <n v="4650"/>
  </r>
  <r>
    <x v="0"/>
    <x v="538"/>
    <n v="17114.439999999999"/>
  </r>
  <r>
    <x v="0"/>
    <x v="539"/>
    <n v="92173"/>
  </r>
  <r>
    <x v="0"/>
    <x v="463"/>
    <n v="782.61"/>
  </r>
  <r>
    <x v="0"/>
    <x v="526"/>
    <n v="254555.1"/>
  </r>
  <r>
    <x v="0"/>
    <x v="295"/>
    <n v="1065"/>
  </r>
  <r>
    <x v="0"/>
    <x v="540"/>
    <n v="2250"/>
  </r>
  <r>
    <x v="0"/>
    <x v="532"/>
    <n v="1608"/>
  </r>
  <r>
    <x v="0"/>
    <x v="533"/>
    <n v="13180"/>
  </r>
  <r>
    <x v="0"/>
    <x v="541"/>
    <n v="4708.8"/>
  </r>
  <r>
    <x v="0"/>
    <x v="534"/>
    <n v="349"/>
  </r>
  <r>
    <x v="0"/>
    <x v="544"/>
    <n v="343.49"/>
  </r>
  <r>
    <x v="0"/>
    <x v="39"/>
    <n v="1737"/>
  </r>
  <r>
    <x v="0"/>
    <x v="545"/>
    <n v="625"/>
  </r>
  <r>
    <x v="0"/>
    <x v="54"/>
    <n v="621.6"/>
  </r>
  <r>
    <x v="0"/>
    <x v="543"/>
    <n v="765737.48"/>
  </r>
  <r>
    <x v="0"/>
    <x v="281"/>
    <n v="10940"/>
  </r>
  <r>
    <x v="0"/>
    <x v="537"/>
    <n v="4650"/>
  </r>
  <r>
    <x v="0"/>
    <x v="546"/>
    <n v="25671.659999999996"/>
  </r>
  <r>
    <x v="0"/>
    <x v="463"/>
    <n v="782.61"/>
  </r>
  <r>
    <x v="0"/>
    <x v="547"/>
    <n v="56000"/>
  </r>
  <r>
    <x v="0"/>
    <x v="548"/>
    <n v="10850"/>
  </r>
  <r>
    <x v="0"/>
    <x v="548"/>
    <n v="999"/>
  </r>
  <r>
    <x v="0"/>
    <x v="549"/>
    <n v="13180"/>
  </r>
  <r>
    <x v="0"/>
    <x v="550"/>
    <n v="4708.8"/>
  </r>
  <r>
    <x v="0"/>
    <x v="534"/>
    <n v="349"/>
  </r>
  <r>
    <x v="0"/>
    <x v="544"/>
    <n v="343.49"/>
  </r>
  <r>
    <x v="0"/>
    <x v="551"/>
    <n v="850"/>
  </r>
  <r>
    <x v="0"/>
    <x v="545"/>
    <n v="625"/>
  </r>
  <r>
    <x v="0"/>
    <x v="54"/>
    <n v="621.6"/>
  </r>
  <r>
    <x v="0"/>
    <x v="543"/>
    <n v="1049935.31"/>
  </r>
  <r>
    <x v="0"/>
    <x v="552"/>
    <n v="107486"/>
  </r>
  <r>
    <x v="0"/>
    <x v="536"/>
    <n v="407714.16"/>
  </r>
  <r>
    <x v="0"/>
    <x v="553"/>
    <n v="5050"/>
  </r>
  <r>
    <x v="0"/>
    <x v="537"/>
    <n v="4650"/>
  </r>
  <r>
    <x v="0"/>
    <x v="554"/>
    <n v="42786.1"/>
  </r>
  <r>
    <x v="0"/>
    <x v="539"/>
    <n v="92173"/>
  </r>
  <r>
    <x v="0"/>
    <x v="463"/>
    <n v="782.61"/>
  </r>
  <r>
    <x v="0"/>
    <x v="555"/>
    <n v="17300"/>
  </r>
  <r>
    <x v="0"/>
    <x v="402"/>
    <n v="1865"/>
  </r>
  <r>
    <x v="0"/>
    <x v="556"/>
    <n v="959"/>
  </r>
  <r>
    <x v="0"/>
    <x v="557"/>
    <n v="686.96"/>
  </r>
  <r>
    <x v="0"/>
    <x v="558"/>
    <n v="1773.9"/>
  </r>
  <r>
    <x v="0"/>
    <x v="559"/>
    <n v="1820"/>
  </r>
  <r>
    <x v="0"/>
    <x v="560"/>
    <n v="742.5"/>
  </r>
  <r>
    <x v="0"/>
    <x v="561"/>
    <n v="1583"/>
  </r>
  <r>
    <x v="0"/>
    <x v="562"/>
    <n v="1020"/>
  </r>
  <r>
    <x v="0"/>
    <x v="563"/>
    <n v="2994"/>
  </r>
  <r>
    <x v="0"/>
    <x v="564"/>
    <n v="1918"/>
  </r>
  <r>
    <x v="0"/>
    <x v="50"/>
    <n v="5948.03"/>
  </r>
  <r>
    <x v="0"/>
    <x v="565"/>
    <n v="1050"/>
  </r>
  <r>
    <x v="0"/>
    <x v="566"/>
    <n v="2014.45"/>
  </r>
  <r>
    <x v="0"/>
    <x v="567"/>
    <n v="1496.52"/>
  </r>
  <r>
    <x v="0"/>
    <x v="533"/>
    <n v="13180"/>
  </r>
  <r>
    <x v="0"/>
    <x v="541"/>
    <n v="4708.8"/>
  </r>
  <r>
    <x v="0"/>
    <x v="534"/>
    <n v="349"/>
  </r>
  <r>
    <x v="0"/>
    <x v="544"/>
    <n v="343.49"/>
  </r>
  <r>
    <x v="0"/>
    <x v="545"/>
    <n v="625"/>
  </r>
  <r>
    <x v="0"/>
    <x v="54"/>
    <n v="621.6"/>
  </r>
  <r>
    <x v="0"/>
    <x v="537"/>
    <n v="4650"/>
  </r>
  <r>
    <x v="0"/>
    <x v="463"/>
    <n v="782.61"/>
  </r>
  <r>
    <x v="0"/>
    <x v="568"/>
    <n v="89400"/>
  </r>
  <r>
    <x v="0"/>
    <x v="568"/>
    <n v="89400"/>
  </r>
  <r>
    <x v="0"/>
    <x v="569"/>
    <n v="96000"/>
  </r>
  <r>
    <x v="0"/>
    <x v="570"/>
    <n v="8620"/>
  </r>
  <r>
    <x v="0"/>
    <x v="50"/>
    <n v="3323"/>
  </r>
  <r>
    <x v="0"/>
    <x v="534"/>
    <n v="349"/>
  </r>
  <r>
    <x v="0"/>
    <x v="544"/>
    <n v="343.49"/>
  </r>
  <r>
    <x v="0"/>
    <x v="54"/>
    <n v="621.6"/>
  </r>
  <r>
    <x v="0"/>
    <x v="571"/>
    <n v="334378"/>
  </r>
  <r>
    <x v="0"/>
    <x v="537"/>
    <n v="4650"/>
  </r>
  <r>
    <x v="0"/>
    <x v="537"/>
    <n v="4650"/>
  </r>
  <r>
    <x v="0"/>
    <x v="537"/>
    <n v="4650"/>
  </r>
  <r>
    <x v="0"/>
    <x v="572"/>
    <n v="1260"/>
  </r>
  <r>
    <x v="0"/>
    <x v="539"/>
    <n v="92173"/>
  </r>
  <r>
    <x v="0"/>
    <x v="573"/>
    <n v="2225816.85"/>
  </r>
  <r>
    <x v="0"/>
    <x v="574"/>
    <n v="8224"/>
  </r>
  <r>
    <x v="0"/>
    <x v="568"/>
    <n v="89400"/>
  </r>
  <r>
    <x v="0"/>
    <x v="543"/>
    <n v="446066.68"/>
  </r>
  <r>
    <x v="0"/>
    <x v="575"/>
    <n v="484344.93"/>
  </r>
  <r>
    <x v="0"/>
    <x v="576"/>
    <n v="117001"/>
  </r>
  <r>
    <x v="0"/>
    <x v="568"/>
    <n v="89400"/>
  </r>
  <r>
    <x v="0"/>
    <x v="568"/>
    <n v="89400"/>
  </r>
  <r>
    <x v="0"/>
    <x v="577"/>
    <n v="28000"/>
  </r>
  <r>
    <x v="0"/>
    <x v="578"/>
    <n v="1850"/>
  </r>
  <r>
    <x v="0"/>
    <x v="579"/>
    <n v="750"/>
  </r>
  <r>
    <x v="0"/>
    <x v="580"/>
    <n v="2400"/>
  </r>
  <r>
    <x v="0"/>
    <x v="233"/>
    <n v="62512.5"/>
  </r>
  <r>
    <x v="0"/>
    <x v="581"/>
    <n v="4950"/>
  </r>
  <r>
    <x v="0"/>
    <x v="582"/>
    <n v="133925"/>
  </r>
  <r>
    <x v="0"/>
    <x v="583"/>
    <n v="860.88000000000011"/>
  </r>
  <r>
    <x v="0"/>
    <x v="584"/>
    <n v="59040"/>
  </r>
  <r>
    <x v="0"/>
    <x v="254"/>
    <n v="2100"/>
  </r>
  <r>
    <x v="0"/>
    <x v="585"/>
    <n v="8200"/>
  </r>
  <r>
    <x v="0"/>
    <x v="586"/>
    <n v="6093.63"/>
  </r>
  <r>
    <x v="0"/>
    <x v="587"/>
    <n v="9824.17"/>
  </r>
  <r>
    <x v="0"/>
    <x v="588"/>
    <n v="590"/>
  </r>
  <r>
    <x v="0"/>
    <x v="109"/>
    <n v="2300"/>
  </r>
  <r>
    <x v="0"/>
    <x v="589"/>
    <n v="800"/>
  </r>
  <r>
    <x v="0"/>
    <x v="589"/>
    <n v="800"/>
  </r>
  <r>
    <x v="0"/>
    <x v="589"/>
    <n v="800"/>
  </r>
  <r>
    <x v="0"/>
    <x v="590"/>
    <n v="34773"/>
  </r>
  <r>
    <x v="0"/>
    <x v="591"/>
    <n v="74400"/>
  </r>
  <r>
    <x v="0"/>
    <x v="449"/>
    <n v="4687.34"/>
  </r>
  <r>
    <x v="0"/>
    <x v="592"/>
    <n v="8463.08"/>
  </r>
  <r>
    <x v="0"/>
    <x v="593"/>
    <n v="41185"/>
  </r>
  <r>
    <x v="0"/>
    <x v="594"/>
    <n v="1353.9"/>
  </r>
  <r>
    <x v="0"/>
    <x v="595"/>
    <n v="95726.96"/>
  </r>
  <r>
    <x v="0"/>
    <x v="596"/>
    <n v="4077.82"/>
  </r>
  <r>
    <x v="0"/>
    <x v="253"/>
    <n v="982.6"/>
  </r>
  <r>
    <x v="0"/>
    <x v="597"/>
    <n v="1129.57"/>
  </r>
  <r>
    <x v="0"/>
    <x v="598"/>
    <n v="2607.83"/>
  </r>
  <r>
    <x v="0"/>
    <x v="408"/>
    <n v="513.04999999999995"/>
  </r>
  <r>
    <x v="0"/>
    <x v="599"/>
    <n v="3140"/>
  </r>
  <r>
    <x v="0"/>
    <x v="600"/>
    <n v="52938.96"/>
  </r>
  <r>
    <x v="0"/>
    <x v="601"/>
    <n v="10000"/>
  </r>
  <r>
    <x v="0"/>
    <x v="285"/>
    <n v="6604.8"/>
  </r>
  <r>
    <x v="0"/>
    <x v="449"/>
    <n v="4186.21"/>
  </r>
  <r>
    <x v="0"/>
    <x v="420"/>
    <n v="50578.26"/>
  </r>
  <r>
    <x v="0"/>
    <x v="504"/>
    <n v="11158.26"/>
  </r>
  <r>
    <x v="0"/>
    <x v="420"/>
    <n v="1170.94"/>
  </r>
  <r>
    <x v="0"/>
    <x v="420"/>
    <n v="1066.8599999999999"/>
  </r>
  <r>
    <x v="0"/>
    <x v="602"/>
    <n v="145604.18000000002"/>
  </r>
  <r>
    <x v="0"/>
    <x v="603"/>
    <n v="15829.12"/>
  </r>
  <r>
    <x v="0"/>
    <x v="604"/>
    <n v="51173.18"/>
  </r>
  <r>
    <x v="0"/>
    <x v="333"/>
    <n v="390"/>
  </r>
  <r>
    <x v="0"/>
    <x v="333"/>
    <n v="390"/>
  </r>
  <r>
    <x v="0"/>
    <x v="605"/>
    <n v="4552.8100000000004"/>
  </r>
  <r>
    <x v="0"/>
    <x v="606"/>
    <n v="2049.13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331"/>
    <n v="64.989999999999995"/>
  </r>
  <r>
    <x v="0"/>
    <x v="607"/>
    <n v="839.07"/>
  </r>
  <r>
    <x v="0"/>
    <x v="338"/>
    <n v="849.07"/>
  </r>
  <r>
    <x v="0"/>
    <x v="333"/>
    <n v="390"/>
  </r>
  <r>
    <x v="0"/>
    <x v="333"/>
    <n v="390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38"/>
    <n v="849.07"/>
  </r>
  <r>
    <x v="0"/>
    <x v="608"/>
    <n v="390"/>
  </r>
  <r>
    <x v="0"/>
    <x v="608"/>
    <n v="390"/>
  </r>
  <r>
    <x v="0"/>
    <x v="338"/>
    <n v="849.07"/>
  </r>
  <r>
    <x v="0"/>
    <x v="331"/>
    <n v="6525"/>
  </r>
  <r>
    <x v="0"/>
    <x v="338"/>
    <n v="849.07"/>
  </r>
  <r>
    <x v="0"/>
    <x v="608"/>
    <n v="390"/>
  </r>
  <r>
    <x v="0"/>
    <x v="608"/>
    <n v="390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38"/>
    <n v="849.07"/>
  </r>
  <r>
    <x v="0"/>
    <x v="608"/>
    <n v="390"/>
  </r>
  <r>
    <x v="0"/>
    <x v="608"/>
    <n v="390"/>
  </r>
  <r>
    <x v="0"/>
    <x v="338"/>
    <n v="849.07"/>
  </r>
  <r>
    <x v="0"/>
    <x v="608"/>
    <n v="390"/>
  </r>
  <r>
    <x v="0"/>
    <x v="608"/>
    <n v="390"/>
  </r>
  <r>
    <x v="0"/>
    <x v="338"/>
    <n v="849.07"/>
  </r>
  <r>
    <x v="0"/>
    <x v="608"/>
    <n v="390"/>
  </r>
  <r>
    <x v="0"/>
    <x v="608"/>
    <n v="390"/>
  </r>
  <r>
    <x v="0"/>
    <x v="338"/>
    <n v="849.07"/>
  </r>
  <r>
    <x v="0"/>
    <x v="24"/>
    <n v="1363"/>
  </r>
  <r>
    <x v="0"/>
    <x v="609"/>
    <n v="1670.76"/>
  </r>
  <r>
    <x v="0"/>
    <x v="608"/>
    <n v="390"/>
  </r>
  <r>
    <x v="0"/>
    <x v="608"/>
    <n v="390"/>
  </r>
  <r>
    <x v="0"/>
    <x v="338"/>
    <n v="849.07"/>
  </r>
  <r>
    <x v="0"/>
    <x v="50"/>
    <n v="1705.95"/>
  </r>
  <r>
    <x v="0"/>
    <x v="331"/>
    <n v="8664"/>
  </r>
  <r>
    <x v="0"/>
    <x v="608"/>
    <n v="390"/>
  </r>
  <r>
    <x v="0"/>
    <x v="608"/>
    <n v="390"/>
  </r>
  <r>
    <x v="0"/>
    <x v="338"/>
    <n v="849.07"/>
  </r>
  <r>
    <x v="0"/>
    <x v="338"/>
    <n v="849.07"/>
  </r>
  <r>
    <x v="0"/>
    <x v="331"/>
    <n v="4358"/>
  </r>
  <r>
    <x v="0"/>
    <x v="608"/>
    <n v="390"/>
  </r>
  <r>
    <x v="0"/>
    <x v="608"/>
    <n v="390"/>
  </r>
  <r>
    <x v="0"/>
    <x v="338"/>
    <n v="849.07"/>
  </r>
  <r>
    <x v="0"/>
    <x v="608"/>
    <n v="390"/>
  </r>
  <r>
    <x v="0"/>
    <x v="608"/>
    <n v="390"/>
  </r>
  <r>
    <x v="0"/>
    <x v="338"/>
    <n v="849.07"/>
  </r>
  <r>
    <x v="0"/>
    <x v="610"/>
    <n v="521.73"/>
  </r>
  <r>
    <x v="0"/>
    <x v="338"/>
    <n v="849.07"/>
  </r>
  <r>
    <x v="0"/>
    <x v="608"/>
    <n v="390"/>
  </r>
  <r>
    <x v="0"/>
    <x v="608"/>
    <n v="390"/>
  </r>
  <r>
    <x v="0"/>
    <x v="338"/>
    <n v="849.07"/>
  </r>
  <r>
    <x v="0"/>
    <x v="608"/>
    <n v="390"/>
  </r>
  <r>
    <x v="0"/>
    <x v="608"/>
    <n v="390"/>
  </r>
  <r>
    <x v="0"/>
    <x v="338"/>
    <n v="849.07"/>
  </r>
  <r>
    <x v="0"/>
    <x v="611"/>
    <n v="2029.57"/>
  </r>
  <r>
    <x v="0"/>
    <x v="608"/>
    <n v="390"/>
  </r>
  <r>
    <x v="0"/>
    <x v="608"/>
    <n v="390"/>
  </r>
  <r>
    <x v="0"/>
    <x v="338"/>
    <n v="849.07"/>
  </r>
  <r>
    <x v="0"/>
    <x v="608"/>
    <n v="390"/>
  </r>
  <r>
    <x v="0"/>
    <x v="608"/>
    <n v="390"/>
  </r>
  <r>
    <x v="0"/>
    <x v="338"/>
    <n v="849.07"/>
  </r>
  <r>
    <x v="0"/>
    <x v="608"/>
    <n v="390"/>
  </r>
  <r>
    <x v="0"/>
    <x v="608"/>
    <n v="390"/>
  </r>
  <r>
    <x v="0"/>
    <x v="338"/>
    <n v="849.07"/>
  </r>
  <r>
    <x v="0"/>
    <x v="608"/>
    <n v="390"/>
  </r>
  <r>
    <x v="0"/>
    <x v="608"/>
    <n v="390"/>
  </r>
  <r>
    <x v="0"/>
    <x v="338"/>
    <n v="849.07"/>
  </r>
  <r>
    <x v="0"/>
    <x v="608"/>
    <n v="390"/>
  </r>
  <r>
    <x v="0"/>
    <x v="608"/>
    <n v="390"/>
  </r>
  <r>
    <x v="0"/>
    <x v="338"/>
    <n v="849.07"/>
  </r>
  <r>
    <x v="0"/>
    <x v="331"/>
    <n v="5776"/>
  </r>
  <r>
    <x v="0"/>
    <x v="608"/>
    <n v="390"/>
  </r>
  <r>
    <x v="0"/>
    <x v="608"/>
    <n v="390"/>
  </r>
  <r>
    <x v="0"/>
    <x v="338"/>
    <n v="849.07"/>
  </r>
  <r>
    <x v="0"/>
    <x v="24"/>
    <n v="1363"/>
  </r>
  <r>
    <x v="0"/>
    <x v="608"/>
    <n v="390"/>
  </r>
  <r>
    <x v="0"/>
    <x v="608"/>
    <n v="390"/>
  </r>
  <r>
    <x v="0"/>
    <x v="338"/>
    <n v="849.07"/>
  </r>
  <r>
    <x v="0"/>
    <x v="608"/>
    <n v="390"/>
  </r>
  <r>
    <x v="0"/>
    <x v="608"/>
    <n v="390"/>
  </r>
  <r>
    <x v="0"/>
    <x v="338"/>
    <n v="849.07"/>
  </r>
  <r>
    <x v="0"/>
    <x v="608"/>
    <n v="390"/>
  </r>
  <r>
    <x v="0"/>
    <x v="608"/>
    <n v="390"/>
  </r>
  <r>
    <x v="0"/>
    <x v="338"/>
    <n v="849.07"/>
  </r>
  <r>
    <x v="0"/>
    <x v="608"/>
    <n v="390"/>
  </r>
  <r>
    <x v="0"/>
    <x v="608"/>
    <n v="390"/>
  </r>
  <r>
    <x v="0"/>
    <x v="338"/>
    <n v="849.07"/>
  </r>
  <r>
    <x v="0"/>
    <x v="50"/>
    <n v="889.95"/>
  </r>
  <r>
    <x v="0"/>
    <x v="608"/>
    <n v="390"/>
  </r>
  <r>
    <x v="0"/>
    <x v="608"/>
    <n v="390"/>
  </r>
  <r>
    <x v="0"/>
    <x v="338"/>
    <n v="849.07"/>
  </r>
  <r>
    <x v="0"/>
    <x v="608"/>
    <n v="390"/>
  </r>
  <r>
    <x v="0"/>
    <x v="608"/>
    <n v="390"/>
  </r>
  <r>
    <x v="0"/>
    <x v="338"/>
    <n v="849.07"/>
  </r>
  <r>
    <x v="0"/>
    <x v="608"/>
    <n v="390"/>
  </r>
  <r>
    <x v="0"/>
    <x v="608"/>
    <n v="390"/>
  </r>
  <r>
    <x v="0"/>
    <x v="338"/>
    <n v="849.07"/>
  </r>
  <r>
    <x v="0"/>
    <x v="608"/>
    <n v="390"/>
  </r>
  <r>
    <x v="0"/>
    <x v="608"/>
    <n v="390"/>
  </r>
  <r>
    <x v="0"/>
    <x v="338"/>
    <n v="849.07"/>
  </r>
  <r>
    <x v="0"/>
    <x v="331"/>
    <n v="6525"/>
  </r>
  <r>
    <x v="0"/>
    <x v="612"/>
    <n v="780"/>
  </r>
  <r>
    <x v="0"/>
    <x v="338"/>
    <n v="849.07"/>
  </r>
  <r>
    <x v="0"/>
    <x v="612"/>
    <n v="780"/>
  </r>
  <r>
    <x v="0"/>
    <x v="338"/>
    <n v="849.07"/>
  </r>
  <r>
    <x v="0"/>
    <x v="338"/>
    <n v="849.07"/>
  </r>
  <r>
    <x v="0"/>
    <x v="612"/>
    <n v="780"/>
  </r>
  <r>
    <x v="0"/>
    <x v="338"/>
    <n v="849.07"/>
  </r>
  <r>
    <x v="0"/>
    <x v="24"/>
    <n v="1363"/>
  </r>
  <r>
    <x v="0"/>
    <x v="331"/>
    <n v="10911"/>
  </r>
  <r>
    <x v="0"/>
    <x v="612"/>
    <n v="780"/>
  </r>
  <r>
    <x v="0"/>
    <x v="338"/>
    <n v="849.07"/>
  </r>
  <r>
    <x v="0"/>
    <x v="338"/>
    <n v="849.07"/>
  </r>
  <r>
    <x v="0"/>
    <x v="612"/>
    <n v="780"/>
  </r>
  <r>
    <x v="0"/>
    <x v="338"/>
    <n v="849.07"/>
  </r>
  <r>
    <x v="0"/>
    <x v="612"/>
    <n v="780"/>
  </r>
  <r>
    <x v="0"/>
    <x v="338"/>
    <n v="849.07"/>
  </r>
  <r>
    <x v="0"/>
    <x v="612"/>
    <n v="780"/>
  </r>
  <r>
    <x v="0"/>
    <x v="338"/>
    <n v="849.07"/>
  </r>
  <r>
    <x v="0"/>
    <x v="612"/>
    <n v="780"/>
  </r>
  <r>
    <x v="0"/>
    <x v="338"/>
    <n v="849.07"/>
  </r>
  <r>
    <x v="0"/>
    <x v="612"/>
    <n v="780"/>
  </r>
  <r>
    <x v="0"/>
    <x v="338"/>
    <n v="849.07"/>
  </r>
  <r>
    <x v="0"/>
    <x v="332"/>
    <n v="1765.62"/>
  </r>
  <r>
    <x v="0"/>
    <x v="50"/>
    <n v="344"/>
  </r>
  <r>
    <x v="0"/>
    <x v="612"/>
    <n v="780"/>
  </r>
  <r>
    <x v="0"/>
    <x v="338"/>
    <n v="849.07"/>
  </r>
  <r>
    <x v="0"/>
    <x v="612"/>
    <n v="780"/>
  </r>
  <r>
    <x v="0"/>
    <x v="338"/>
    <n v="849.07"/>
  </r>
  <r>
    <x v="0"/>
    <x v="613"/>
    <n v="226"/>
  </r>
  <r>
    <x v="0"/>
    <x v="612"/>
    <n v="780"/>
  </r>
  <r>
    <x v="0"/>
    <x v="338"/>
    <n v="849.07"/>
  </r>
  <r>
    <x v="0"/>
    <x v="613"/>
    <n v="226"/>
  </r>
  <r>
    <x v="0"/>
    <x v="612"/>
    <n v="780"/>
  </r>
  <r>
    <x v="0"/>
    <x v="613"/>
    <n v="226"/>
  </r>
  <r>
    <x v="0"/>
    <x v="612"/>
    <n v="780"/>
  </r>
  <r>
    <x v="0"/>
    <x v="613"/>
    <n v="226"/>
  </r>
  <r>
    <x v="0"/>
    <x v="612"/>
    <n v="780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342"/>
    <n v="64.989999999999995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3"/>
    <n v="226"/>
  </r>
  <r>
    <x v="0"/>
    <x v="24"/>
    <n v="1363"/>
  </r>
  <r>
    <x v="0"/>
    <x v="612"/>
    <n v="780"/>
  </r>
  <r>
    <x v="0"/>
    <x v="613"/>
    <n v="226"/>
  </r>
  <r>
    <x v="0"/>
    <x v="612"/>
    <n v="780"/>
  </r>
  <r>
    <x v="0"/>
    <x v="613"/>
    <n v="226"/>
  </r>
  <r>
    <x v="0"/>
    <x v="351"/>
    <n v="437.5"/>
  </r>
  <r>
    <x v="0"/>
    <x v="352"/>
    <n v="637.5"/>
  </r>
  <r>
    <x v="0"/>
    <x v="331"/>
    <n v="363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2"/>
    <n v="780"/>
  </r>
  <r>
    <x v="0"/>
    <x v="612"/>
    <n v="780"/>
  </r>
  <r>
    <x v="0"/>
    <x v="613"/>
    <n v="226"/>
  </r>
  <r>
    <x v="0"/>
    <x v="612"/>
    <n v="780"/>
  </r>
  <r>
    <x v="0"/>
    <x v="331"/>
    <n v="3637"/>
  </r>
  <r>
    <x v="0"/>
    <x v="612"/>
    <n v="780"/>
  </r>
  <r>
    <x v="0"/>
    <x v="612"/>
    <n v="780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3"/>
    <n v="226"/>
  </r>
  <r>
    <x v="0"/>
    <x v="612"/>
    <n v="780"/>
  </r>
  <r>
    <x v="0"/>
    <x v="613"/>
    <n v="226"/>
  </r>
  <r>
    <x v="0"/>
    <x v="612"/>
    <n v="780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412"/>
    <n v="5512"/>
  </r>
  <r>
    <x v="0"/>
    <x v="413"/>
    <n v="5252.14"/>
  </r>
  <r>
    <x v="0"/>
    <x v="612"/>
    <n v="780"/>
  </r>
  <r>
    <x v="0"/>
    <x v="412"/>
    <n v="5512"/>
  </r>
  <r>
    <x v="0"/>
    <x v="413"/>
    <n v="5252.14"/>
  </r>
  <r>
    <x v="0"/>
    <x v="615"/>
    <n v="8550"/>
  </r>
  <r>
    <x v="0"/>
    <x v="612"/>
    <n v="780"/>
  </r>
  <r>
    <x v="0"/>
    <x v="412"/>
    <n v="5512"/>
  </r>
  <r>
    <x v="0"/>
    <x v="413"/>
    <n v="5252.14"/>
  </r>
  <r>
    <x v="0"/>
    <x v="616"/>
    <n v="8360"/>
  </r>
  <r>
    <x v="0"/>
    <x v="612"/>
    <n v="780"/>
  </r>
  <r>
    <x v="0"/>
    <x v="613"/>
    <n v="226"/>
  </r>
  <r>
    <x v="0"/>
    <x v="612"/>
    <n v="780"/>
  </r>
  <r>
    <x v="0"/>
    <x v="613"/>
    <n v="226"/>
  </r>
  <r>
    <x v="0"/>
    <x v="331"/>
    <n v="5776"/>
  </r>
  <r>
    <x v="0"/>
    <x v="331"/>
    <n v="2888"/>
  </r>
  <r>
    <x v="0"/>
    <x v="612"/>
    <n v="780"/>
  </r>
  <r>
    <x v="0"/>
    <x v="412"/>
    <n v="5512"/>
  </r>
  <r>
    <x v="0"/>
    <x v="413"/>
    <n v="5252.14"/>
  </r>
  <r>
    <x v="0"/>
    <x v="463"/>
    <n v="1854"/>
  </r>
  <r>
    <x v="0"/>
    <x v="617"/>
    <n v="22360"/>
  </r>
  <r>
    <x v="0"/>
    <x v="463"/>
    <n v="927"/>
  </r>
  <r>
    <x v="0"/>
    <x v="463"/>
    <n v="927"/>
  </r>
  <r>
    <x v="0"/>
    <x v="463"/>
    <n v="927"/>
  </r>
  <r>
    <x v="0"/>
    <x v="463"/>
    <n v="927"/>
  </r>
  <r>
    <x v="0"/>
    <x v="463"/>
    <n v="927"/>
  </r>
  <r>
    <x v="0"/>
    <x v="463"/>
    <n v="927"/>
  </r>
  <r>
    <x v="0"/>
    <x v="463"/>
    <n v="927"/>
  </r>
  <r>
    <x v="0"/>
    <x v="463"/>
    <n v="927"/>
  </r>
  <r>
    <x v="0"/>
    <x v="463"/>
    <n v="927"/>
  </r>
  <r>
    <x v="0"/>
    <x v="463"/>
    <n v="927"/>
  </r>
  <r>
    <x v="0"/>
    <x v="463"/>
    <n v="927"/>
  </r>
  <r>
    <x v="0"/>
    <x v="463"/>
    <n v="927"/>
  </r>
  <r>
    <x v="0"/>
    <x v="463"/>
    <n v="927"/>
  </r>
  <r>
    <x v="0"/>
    <x v="463"/>
    <n v="92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3"/>
    <n v="226"/>
  </r>
  <r>
    <x v="0"/>
    <x v="613"/>
    <n v="226"/>
  </r>
  <r>
    <x v="0"/>
    <x v="613"/>
    <n v="226"/>
  </r>
  <r>
    <x v="0"/>
    <x v="613"/>
    <n v="226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8"/>
    <n v="450.46"/>
  </r>
  <r>
    <x v="0"/>
    <x v="618"/>
    <n v="450.46"/>
  </r>
  <r>
    <x v="0"/>
    <x v="618"/>
    <n v="450.46"/>
  </r>
  <r>
    <x v="0"/>
    <x v="618"/>
    <n v="450.46"/>
  </r>
  <r>
    <x v="0"/>
    <x v="618"/>
    <n v="450.46"/>
  </r>
  <r>
    <x v="0"/>
    <x v="618"/>
    <n v="450.46"/>
  </r>
  <r>
    <x v="0"/>
    <x v="618"/>
    <n v="450.46"/>
  </r>
  <r>
    <x v="0"/>
    <x v="618"/>
    <n v="450.46"/>
  </r>
  <r>
    <x v="0"/>
    <x v="618"/>
    <n v="450.46"/>
  </r>
  <r>
    <x v="0"/>
    <x v="618"/>
    <n v="450.46"/>
  </r>
  <r>
    <x v="0"/>
    <x v="618"/>
    <n v="450.46"/>
  </r>
  <r>
    <x v="0"/>
    <x v="618"/>
    <n v="450.46"/>
  </r>
  <r>
    <x v="0"/>
    <x v="618"/>
    <n v="450.46"/>
  </r>
  <r>
    <x v="0"/>
    <x v="618"/>
    <n v="450.46"/>
  </r>
  <r>
    <x v="0"/>
    <x v="618"/>
    <n v="450.46"/>
  </r>
  <r>
    <x v="0"/>
    <x v="618"/>
    <n v="450.46"/>
  </r>
  <r>
    <x v="0"/>
    <x v="618"/>
    <n v="450.46"/>
  </r>
  <r>
    <x v="0"/>
    <x v="618"/>
    <n v="450.46"/>
  </r>
  <r>
    <x v="0"/>
    <x v="618"/>
    <n v="450.46"/>
  </r>
  <r>
    <x v="0"/>
    <x v="618"/>
    <n v="450.46"/>
  </r>
  <r>
    <x v="0"/>
    <x v="618"/>
    <n v="450.46"/>
  </r>
  <r>
    <x v="0"/>
    <x v="618"/>
    <n v="450.46"/>
  </r>
  <r>
    <x v="0"/>
    <x v="618"/>
    <n v="450.46"/>
  </r>
  <r>
    <x v="0"/>
    <x v="618"/>
    <n v="450.46"/>
  </r>
  <r>
    <x v="0"/>
    <x v="618"/>
    <n v="450.46"/>
  </r>
  <r>
    <x v="0"/>
    <x v="618"/>
    <n v="450.46"/>
  </r>
  <r>
    <x v="0"/>
    <x v="618"/>
    <n v="450.46"/>
  </r>
  <r>
    <x v="0"/>
    <x v="618"/>
    <n v="450.46"/>
  </r>
  <r>
    <x v="0"/>
    <x v="618"/>
    <n v="450.46"/>
  </r>
  <r>
    <x v="0"/>
    <x v="618"/>
    <n v="450.46"/>
  </r>
  <r>
    <x v="0"/>
    <x v="618"/>
    <n v="450.46"/>
  </r>
  <r>
    <x v="0"/>
    <x v="618"/>
    <n v="450.46"/>
  </r>
  <r>
    <x v="0"/>
    <x v="618"/>
    <n v="450.46"/>
  </r>
  <r>
    <x v="0"/>
    <x v="618"/>
    <n v="450.46"/>
  </r>
  <r>
    <x v="0"/>
    <x v="618"/>
    <n v="450.46"/>
  </r>
  <r>
    <x v="0"/>
    <x v="618"/>
    <n v="450.46"/>
  </r>
  <r>
    <x v="0"/>
    <x v="618"/>
    <n v="450.46"/>
  </r>
  <r>
    <x v="0"/>
    <x v="618"/>
    <n v="450.46"/>
  </r>
  <r>
    <x v="0"/>
    <x v="618"/>
    <n v="450.46"/>
  </r>
  <r>
    <x v="0"/>
    <x v="618"/>
    <n v="450.46"/>
  </r>
  <r>
    <x v="0"/>
    <x v="618"/>
    <n v="450.4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375"/>
    <n v="29.66"/>
  </r>
  <r>
    <x v="0"/>
    <x v="613"/>
    <n v="226"/>
  </r>
  <r>
    <x v="0"/>
    <x v="613"/>
    <n v="226"/>
  </r>
  <r>
    <x v="0"/>
    <x v="24"/>
    <n v="1363"/>
  </r>
  <r>
    <x v="0"/>
    <x v="619"/>
    <n v="6384.31"/>
  </r>
  <r>
    <x v="0"/>
    <x v="619"/>
    <n v="6384.31"/>
  </r>
  <r>
    <x v="0"/>
    <x v="619"/>
    <n v="6384.31"/>
  </r>
  <r>
    <x v="0"/>
    <x v="619"/>
    <n v="6384.31"/>
  </r>
  <r>
    <x v="0"/>
    <x v="619"/>
    <n v="6384.31"/>
  </r>
  <r>
    <x v="0"/>
    <x v="619"/>
    <n v="6384.31"/>
  </r>
  <r>
    <x v="0"/>
    <x v="619"/>
    <n v="6384.31"/>
  </r>
  <r>
    <x v="0"/>
    <x v="619"/>
    <n v="6384.31"/>
  </r>
  <r>
    <x v="0"/>
    <x v="619"/>
    <n v="6384.31"/>
  </r>
  <r>
    <x v="0"/>
    <x v="619"/>
    <n v="6384.31"/>
  </r>
  <r>
    <x v="0"/>
    <x v="613"/>
    <n v="226"/>
  </r>
  <r>
    <x v="0"/>
    <x v="620"/>
    <n v="22360"/>
  </r>
  <r>
    <x v="0"/>
    <x v="412"/>
    <n v="5512"/>
  </r>
  <r>
    <x v="0"/>
    <x v="413"/>
    <n v="5252.14"/>
  </r>
  <r>
    <x v="0"/>
    <x v="463"/>
    <n v="927"/>
  </r>
  <r>
    <x v="0"/>
    <x v="463"/>
    <n v="927"/>
  </r>
  <r>
    <x v="0"/>
    <x v="463"/>
    <n v="927"/>
  </r>
  <r>
    <x v="0"/>
    <x v="463"/>
    <n v="927"/>
  </r>
  <r>
    <x v="0"/>
    <x v="463"/>
    <n v="927"/>
  </r>
  <r>
    <x v="0"/>
    <x v="463"/>
    <n v="927"/>
  </r>
  <r>
    <x v="0"/>
    <x v="463"/>
    <n v="927"/>
  </r>
  <r>
    <x v="0"/>
    <x v="463"/>
    <n v="927"/>
  </r>
  <r>
    <x v="0"/>
    <x v="463"/>
    <n v="927"/>
  </r>
  <r>
    <x v="0"/>
    <x v="463"/>
    <n v="927"/>
  </r>
  <r>
    <x v="0"/>
    <x v="463"/>
    <n v="927"/>
  </r>
  <r>
    <x v="0"/>
    <x v="463"/>
    <n v="927"/>
  </r>
  <r>
    <x v="0"/>
    <x v="463"/>
    <n v="927"/>
  </r>
  <r>
    <x v="0"/>
    <x v="463"/>
    <n v="927"/>
  </r>
  <r>
    <x v="0"/>
    <x v="613"/>
    <n v="226"/>
  </r>
  <r>
    <x v="0"/>
    <x v="613"/>
    <n v="226"/>
  </r>
  <r>
    <x v="0"/>
    <x v="613"/>
    <n v="226"/>
  </r>
  <r>
    <x v="0"/>
    <x v="613"/>
    <n v="226"/>
  </r>
  <r>
    <x v="0"/>
    <x v="493"/>
    <n v="2102.59"/>
  </r>
  <r>
    <x v="0"/>
    <x v="331"/>
    <n v="6525"/>
  </r>
  <r>
    <x v="0"/>
    <x v="613"/>
    <n v="226"/>
  </r>
  <r>
    <x v="0"/>
    <x v="24"/>
    <n v="1363"/>
  </r>
  <r>
    <x v="0"/>
    <x v="619"/>
    <n v="6384.31"/>
  </r>
  <r>
    <x v="0"/>
    <x v="619"/>
    <n v="6384.31"/>
  </r>
  <r>
    <x v="0"/>
    <x v="619"/>
    <n v="6384.31"/>
  </r>
  <r>
    <x v="0"/>
    <x v="619"/>
    <n v="6384.31"/>
  </r>
  <r>
    <x v="0"/>
    <x v="619"/>
    <n v="6384.31"/>
  </r>
  <r>
    <x v="0"/>
    <x v="619"/>
    <n v="6384.31"/>
  </r>
  <r>
    <x v="0"/>
    <x v="619"/>
    <n v="6384.31"/>
  </r>
  <r>
    <x v="0"/>
    <x v="621"/>
    <n v="1503.63"/>
  </r>
  <r>
    <x v="0"/>
    <x v="621"/>
    <n v="1503.63"/>
  </r>
  <r>
    <x v="0"/>
    <x v="621"/>
    <n v="1503.63"/>
  </r>
  <r>
    <x v="0"/>
    <x v="621"/>
    <n v="1503.63"/>
  </r>
  <r>
    <x v="0"/>
    <x v="621"/>
    <n v="1503.63"/>
  </r>
  <r>
    <x v="0"/>
    <x v="621"/>
    <n v="1503.63"/>
  </r>
  <r>
    <x v="0"/>
    <x v="621"/>
    <n v="1503.63"/>
  </r>
  <r>
    <x v="0"/>
    <x v="621"/>
    <n v="1503.63"/>
  </r>
  <r>
    <x v="0"/>
    <x v="621"/>
    <n v="1503.63"/>
  </r>
  <r>
    <x v="0"/>
    <x v="621"/>
    <n v="1503.63"/>
  </r>
  <r>
    <x v="0"/>
    <x v="385"/>
    <n v="2797.07"/>
  </r>
  <r>
    <x v="0"/>
    <x v="385"/>
    <n v="2797.07"/>
  </r>
  <r>
    <x v="0"/>
    <x v="385"/>
    <n v="2797.07"/>
  </r>
  <r>
    <x v="0"/>
    <x v="385"/>
    <n v="2797.07"/>
  </r>
  <r>
    <x v="0"/>
    <x v="385"/>
    <n v="2797.07"/>
  </r>
  <r>
    <x v="0"/>
    <x v="385"/>
    <n v="2797.07"/>
  </r>
  <r>
    <x v="0"/>
    <x v="385"/>
    <n v="2797.07"/>
  </r>
  <r>
    <x v="0"/>
    <x v="385"/>
    <n v="2797.07"/>
  </r>
  <r>
    <x v="0"/>
    <x v="385"/>
    <n v="2797.07"/>
  </r>
  <r>
    <x v="0"/>
    <x v="385"/>
    <n v="2797.07"/>
  </r>
  <r>
    <x v="0"/>
    <x v="613"/>
    <n v="226"/>
  </r>
  <r>
    <x v="0"/>
    <x v="331"/>
    <n v="4358"/>
  </r>
  <r>
    <x v="0"/>
    <x v="613"/>
    <n v="226"/>
  </r>
  <r>
    <x v="0"/>
    <x v="613"/>
    <n v="226"/>
  </r>
  <r>
    <x v="0"/>
    <x v="613"/>
    <n v="226"/>
  </r>
  <r>
    <x v="0"/>
    <x v="50"/>
    <n v="1637.1"/>
  </r>
  <r>
    <x v="0"/>
    <x v="333"/>
    <n v="390"/>
  </r>
  <r>
    <x v="0"/>
    <x v="333"/>
    <n v="390"/>
  </r>
  <r>
    <x v="0"/>
    <x v="331"/>
    <n v="14440"/>
  </r>
  <r>
    <x v="0"/>
    <x v="613"/>
    <n v="226"/>
  </r>
  <r>
    <x v="0"/>
    <x v="613"/>
    <n v="226"/>
  </r>
  <r>
    <x v="0"/>
    <x v="613"/>
    <n v="226"/>
  </r>
  <r>
    <x v="0"/>
    <x v="622"/>
    <n v="51308.26"/>
  </r>
  <r>
    <x v="0"/>
    <x v="613"/>
    <n v="226"/>
  </r>
  <r>
    <x v="0"/>
    <x v="613"/>
    <n v="226"/>
  </r>
  <r>
    <x v="0"/>
    <x v="333"/>
    <n v="390"/>
  </r>
  <r>
    <x v="0"/>
    <x v="333"/>
    <n v="390"/>
  </r>
  <r>
    <x v="0"/>
    <x v="613"/>
    <n v="226"/>
  </r>
  <r>
    <x v="0"/>
    <x v="613"/>
    <n v="226"/>
  </r>
  <r>
    <x v="0"/>
    <x v="613"/>
    <n v="226"/>
  </r>
  <r>
    <x v="0"/>
    <x v="333"/>
    <n v="390"/>
  </r>
  <r>
    <x v="0"/>
    <x v="333"/>
    <n v="390"/>
  </r>
  <r>
    <x v="0"/>
    <x v="50"/>
    <n v="2570.7800000000002"/>
  </r>
  <r>
    <x v="0"/>
    <x v="333"/>
    <n v="390"/>
  </r>
  <r>
    <x v="0"/>
    <x v="333"/>
    <n v="390"/>
  </r>
  <r>
    <x v="0"/>
    <x v="613"/>
    <n v="226"/>
  </r>
  <r>
    <x v="0"/>
    <x v="333"/>
    <n v="390"/>
  </r>
  <r>
    <x v="0"/>
    <x v="333"/>
    <n v="390"/>
  </r>
  <r>
    <x v="0"/>
    <x v="331"/>
    <n v="1274.3399999999999"/>
  </r>
  <r>
    <x v="0"/>
    <x v="403"/>
    <n v="2170.3300000000004"/>
  </r>
  <r>
    <x v="0"/>
    <x v="613"/>
    <n v="226"/>
  </r>
  <r>
    <x v="0"/>
    <x v="605"/>
    <n v="5327.09"/>
  </r>
  <r>
    <x v="0"/>
    <x v="331"/>
    <n v="24357"/>
  </r>
  <r>
    <x v="0"/>
    <x v="333"/>
    <n v="390"/>
  </r>
  <r>
    <x v="0"/>
    <x v="333"/>
    <n v="390"/>
  </r>
  <r>
    <x v="0"/>
    <x v="333"/>
    <n v="390"/>
  </r>
  <r>
    <x v="0"/>
    <x v="333"/>
    <n v="390"/>
  </r>
  <r>
    <x v="0"/>
    <x v="331"/>
    <n v="56315.62"/>
  </r>
  <r>
    <x v="0"/>
    <x v="50"/>
    <n v="1660.05"/>
  </r>
  <r>
    <x v="0"/>
    <x v="331"/>
    <n v="42397"/>
  </r>
  <r>
    <x v="0"/>
    <x v="333"/>
    <n v="390"/>
  </r>
  <r>
    <x v="0"/>
    <x v="333"/>
    <n v="390"/>
  </r>
  <r>
    <x v="0"/>
    <x v="613"/>
    <n v="226"/>
  </r>
  <r>
    <x v="0"/>
    <x v="605"/>
    <n v="5301.81"/>
  </r>
  <r>
    <x v="0"/>
    <x v="334"/>
    <n v="484.7100000000064"/>
  </r>
  <r>
    <x v="0"/>
    <x v="623"/>
    <n v="3800"/>
  </r>
  <r>
    <x v="0"/>
    <x v="609"/>
    <n v="1817.24"/>
  </r>
  <r>
    <x v="0"/>
    <x v="331"/>
    <n v="15606"/>
  </r>
  <r>
    <x v="0"/>
    <x v="624"/>
    <n v="1668.62"/>
  </r>
  <r>
    <x v="0"/>
    <x v="625"/>
    <n v="1699.58"/>
  </r>
  <r>
    <x v="0"/>
    <x v="626"/>
    <n v="5394"/>
  </r>
  <r>
    <x v="0"/>
    <x v="627"/>
    <n v="4358"/>
  </r>
  <r>
    <x v="0"/>
    <x v="333"/>
    <n v="390"/>
  </r>
  <r>
    <x v="0"/>
    <x v="333"/>
    <n v="390"/>
  </r>
  <r>
    <x v="0"/>
    <x v="628"/>
    <n v="3040"/>
  </r>
  <r>
    <x v="0"/>
    <x v="613"/>
    <n v="226"/>
  </r>
  <r>
    <x v="0"/>
    <x v="629"/>
    <n v="1700"/>
  </r>
  <r>
    <x v="0"/>
    <x v="623"/>
    <n v="3800"/>
  </r>
  <r>
    <x v="0"/>
    <x v="609"/>
    <n v="1817.24"/>
  </r>
  <r>
    <x v="0"/>
    <x v="331"/>
    <n v="12461"/>
  </r>
  <r>
    <x v="0"/>
    <x v="625"/>
    <n v="1699.58"/>
  </r>
  <r>
    <x v="0"/>
    <x v="627"/>
    <n v="4358"/>
  </r>
  <r>
    <x v="0"/>
    <x v="333"/>
    <n v="390"/>
  </r>
  <r>
    <x v="0"/>
    <x v="333"/>
    <n v="390"/>
  </r>
  <r>
    <x v="0"/>
    <x v="385"/>
    <n v="2797.07"/>
  </r>
  <r>
    <x v="0"/>
    <x v="385"/>
    <n v="2797.07"/>
  </r>
  <r>
    <x v="0"/>
    <x v="385"/>
    <n v="2797.07"/>
  </r>
  <r>
    <x v="0"/>
    <x v="385"/>
    <n v="2797.07"/>
  </r>
  <r>
    <x v="0"/>
    <x v="385"/>
    <n v="2797.07"/>
  </r>
  <r>
    <x v="0"/>
    <x v="385"/>
    <n v="3520.73"/>
  </r>
  <r>
    <x v="0"/>
    <x v="385"/>
    <n v="3520.73"/>
  </r>
  <r>
    <x v="0"/>
    <x v="385"/>
    <n v="3520.73"/>
  </r>
  <r>
    <x v="0"/>
    <x v="385"/>
    <n v="3520.73"/>
  </r>
  <r>
    <x v="0"/>
    <x v="385"/>
    <n v="3520.73"/>
  </r>
  <r>
    <x v="0"/>
    <x v="385"/>
    <n v="3520.73"/>
  </r>
  <r>
    <x v="0"/>
    <x v="385"/>
    <n v="3520.73"/>
  </r>
  <r>
    <x v="0"/>
    <x v="385"/>
    <n v="3520.73"/>
  </r>
  <r>
    <x v="0"/>
    <x v="385"/>
    <n v="3520.73"/>
  </r>
  <r>
    <x v="0"/>
    <x v="385"/>
    <n v="3520.73"/>
  </r>
  <r>
    <x v="0"/>
    <x v="385"/>
    <n v="3520.73"/>
  </r>
  <r>
    <x v="0"/>
    <x v="385"/>
    <n v="3520.73"/>
  </r>
  <r>
    <x v="0"/>
    <x v="385"/>
    <n v="3520.73"/>
  </r>
  <r>
    <x v="0"/>
    <x v="385"/>
    <n v="3520.73"/>
  </r>
  <r>
    <x v="0"/>
    <x v="385"/>
    <n v="3520.73"/>
  </r>
  <r>
    <x v="0"/>
    <x v="385"/>
    <n v="3520.73"/>
  </r>
  <r>
    <x v="0"/>
    <x v="385"/>
    <n v="3520.73"/>
  </r>
  <r>
    <x v="0"/>
    <x v="385"/>
    <n v="3520.73"/>
  </r>
  <r>
    <x v="0"/>
    <x v="385"/>
    <n v="3520.73"/>
  </r>
  <r>
    <x v="0"/>
    <x v="385"/>
    <n v="3520.73"/>
  </r>
  <r>
    <x v="0"/>
    <x v="385"/>
    <n v="3520.73"/>
  </r>
  <r>
    <x v="0"/>
    <x v="385"/>
    <n v="3520.73"/>
  </r>
  <r>
    <x v="0"/>
    <x v="629"/>
    <n v="4950"/>
  </r>
  <r>
    <x v="0"/>
    <x v="623"/>
    <n v="3800"/>
  </r>
  <r>
    <x v="0"/>
    <x v="609"/>
    <n v="1817.23"/>
  </r>
  <r>
    <x v="0"/>
    <x v="50"/>
    <n v="1705.95"/>
  </r>
  <r>
    <x v="0"/>
    <x v="331"/>
    <n v="20592"/>
  </r>
  <r>
    <x v="0"/>
    <x v="624"/>
    <n v="1668.62"/>
  </r>
  <r>
    <x v="0"/>
    <x v="630"/>
    <n v="603"/>
  </r>
  <r>
    <x v="0"/>
    <x v="613"/>
    <n v="226"/>
  </r>
  <r>
    <x v="0"/>
    <x v="333"/>
    <n v="390"/>
  </r>
  <r>
    <x v="0"/>
    <x v="333"/>
    <n v="390"/>
  </r>
  <r>
    <x v="0"/>
    <x v="613"/>
    <n v="226"/>
  </r>
  <r>
    <x v="0"/>
    <x v="333"/>
    <n v="390"/>
  </r>
  <r>
    <x v="0"/>
    <x v="333"/>
    <n v="390"/>
  </r>
  <r>
    <x v="0"/>
    <x v="613"/>
    <n v="226"/>
  </r>
  <r>
    <x v="0"/>
    <x v="333"/>
    <n v="390"/>
  </r>
  <r>
    <x v="0"/>
    <x v="333"/>
    <n v="390"/>
  </r>
  <r>
    <x v="0"/>
    <x v="613"/>
    <n v="226"/>
  </r>
  <r>
    <x v="0"/>
    <x v="631"/>
    <n v="57129.18"/>
  </r>
  <r>
    <x v="0"/>
    <x v="50"/>
    <n v="5021.5"/>
  </r>
  <r>
    <x v="0"/>
    <x v="331"/>
    <n v="13799"/>
  </r>
  <r>
    <x v="0"/>
    <x v="333"/>
    <n v="390"/>
  </r>
  <r>
    <x v="0"/>
    <x v="333"/>
    <n v="390"/>
  </r>
  <r>
    <x v="0"/>
    <x v="613"/>
    <n v="226"/>
  </r>
  <r>
    <x v="0"/>
    <x v="363"/>
    <n v="1062.5"/>
  </r>
  <r>
    <x v="0"/>
    <x v="356"/>
    <n v="1375"/>
  </r>
  <r>
    <x v="0"/>
    <x v="351"/>
    <n v="437.5"/>
  </r>
  <r>
    <x v="0"/>
    <x v="352"/>
    <n v="637.5"/>
  </r>
  <r>
    <x v="0"/>
    <x v="357"/>
    <n v="1062.5"/>
  </r>
  <r>
    <x v="0"/>
    <x v="333"/>
    <n v="390"/>
  </r>
  <r>
    <x v="0"/>
    <x v="333"/>
    <n v="390"/>
  </r>
  <r>
    <x v="0"/>
    <x v="613"/>
    <n v="226"/>
  </r>
  <r>
    <x v="0"/>
    <x v="333"/>
    <n v="390"/>
  </r>
  <r>
    <x v="0"/>
    <x v="333"/>
    <n v="390"/>
  </r>
  <r>
    <x v="0"/>
    <x v="613"/>
    <n v="226"/>
  </r>
  <r>
    <x v="0"/>
    <x v="363"/>
    <n v="1062.5"/>
  </r>
  <r>
    <x v="0"/>
    <x v="351"/>
    <n v="437.5"/>
  </r>
  <r>
    <x v="0"/>
    <x v="352"/>
    <n v="637.5"/>
  </r>
  <r>
    <x v="0"/>
    <x v="357"/>
    <n v="1062.5"/>
  </r>
  <r>
    <x v="0"/>
    <x v="632"/>
    <n v="182.61"/>
  </r>
  <r>
    <x v="0"/>
    <x v="333"/>
    <n v="390"/>
  </r>
  <r>
    <x v="0"/>
    <x v="333"/>
    <n v="390"/>
  </r>
  <r>
    <x v="0"/>
    <x v="333"/>
    <n v="390"/>
  </r>
  <r>
    <x v="0"/>
    <x v="333"/>
    <n v="390"/>
  </r>
  <r>
    <x v="0"/>
    <x v="613"/>
    <n v="226"/>
  </r>
  <r>
    <x v="0"/>
    <x v="333"/>
    <n v="390"/>
  </r>
  <r>
    <x v="0"/>
    <x v="333"/>
    <n v="390"/>
  </r>
  <r>
    <x v="0"/>
    <x v="613"/>
    <n v="226"/>
  </r>
  <r>
    <x v="0"/>
    <x v="331"/>
    <n v="51914"/>
  </r>
  <r>
    <x v="0"/>
    <x v="333"/>
    <n v="390"/>
  </r>
  <r>
    <x v="0"/>
    <x v="333"/>
    <n v="390"/>
  </r>
  <r>
    <x v="0"/>
    <x v="331"/>
    <n v="67079"/>
  </r>
  <r>
    <x v="0"/>
    <x v="334"/>
    <n v="47882.27"/>
  </r>
  <r>
    <x v="0"/>
    <x v="622"/>
    <n v="59129.91"/>
  </r>
  <r>
    <x v="0"/>
    <x v="629"/>
    <n v="4950"/>
  </r>
  <r>
    <x v="0"/>
    <x v="623"/>
    <n v="3800"/>
  </r>
  <r>
    <x v="0"/>
    <x v="409"/>
    <n v="390"/>
  </r>
  <r>
    <x v="0"/>
    <x v="609"/>
    <n v="1817.23"/>
  </r>
  <r>
    <x v="0"/>
    <x v="624"/>
    <n v="1668.62"/>
  </r>
  <r>
    <x v="0"/>
    <x v="633"/>
    <n v="201"/>
  </r>
  <r>
    <x v="0"/>
    <x v="634"/>
    <n v="3096"/>
  </r>
  <r>
    <x v="0"/>
    <x v="337"/>
    <n v="1699.58"/>
  </r>
  <r>
    <x v="0"/>
    <x v="333"/>
    <n v="390"/>
  </r>
  <r>
    <x v="0"/>
    <x v="333"/>
    <n v="390"/>
  </r>
  <r>
    <x v="0"/>
    <x v="635"/>
    <n v="500"/>
  </r>
  <r>
    <x v="0"/>
    <x v="636"/>
    <n v="2100"/>
  </r>
  <r>
    <x v="0"/>
    <x v="24"/>
    <n v="1363"/>
  </r>
  <r>
    <x v="0"/>
    <x v="334"/>
    <n v="88392.43"/>
  </r>
  <r>
    <x v="0"/>
    <x v="629"/>
    <n v="4950"/>
  </r>
  <r>
    <x v="0"/>
    <x v="623"/>
    <n v="3800"/>
  </r>
  <r>
    <x v="0"/>
    <x v="409"/>
    <n v="390"/>
  </r>
  <r>
    <x v="0"/>
    <x v="609"/>
    <n v="1817.23"/>
  </r>
  <r>
    <x v="0"/>
    <x v="331"/>
    <n v="13805"/>
  </r>
  <r>
    <x v="0"/>
    <x v="624"/>
    <n v="1668.58"/>
  </r>
  <r>
    <x v="0"/>
    <x v="337"/>
    <n v="1699.58"/>
  </r>
  <r>
    <x v="0"/>
    <x v="633"/>
    <n v="402"/>
  </r>
  <r>
    <x v="0"/>
    <x v="637"/>
    <n v="460"/>
  </r>
  <r>
    <x v="0"/>
    <x v="638"/>
    <n v="564"/>
  </r>
  <r>
    <x v="0"/>
    <x v="613"/>
    <n v="226"/>
  </r>
  <r>
    <x v="0"/>
    <x v="334"/>
    <n v="30575.24"/>
  </r>
  <r>
    <x v="0"/>
    <x v="629"/>
    <n v="4450"/>
  </r>
  <r>
    <x v="0"/>
    <x v="623"/>
    <n v="3800"/>
  </r>
  <r>
    <x v="0"/>
    <x v="409"/>
    <n v="390"/>
  </r>
  <r>
    <x v="0"/>
    <x v="609"/>
    <n v="1817.23"/>
  </r>
  <r>
    <x v="0"/>
    <x v="331"/>
    <n v="8664"/>
  </r>
  <r>
    <x v="0"/>
    <x v="633"/>
    <n v="201"/>
  </r>
  <r>
    <x v="0"/>
    <x v="333"/>
    <n v="390"/>
  </r>
  <r>
    <x v="0"/>
    <x v="333"/>
    <n v="390"/>
  </r>
  <r>
    <x v="0"/>
    <x v="613"/>
    <n v="226"/>
  </r>
  <r>
    <x v="0"/>
    <x v="334"/>
    <n v="98180.5"/>
  </r>
  <r>
    <x v="0"/>
    <x v="623"/>
    <n v="3800"/>
  </r>
  <r>
    <x v="0"/>
    <x v="409"/>
    <n v="390"/>
  </r>
  <r>
    <x v="0"/>
    <x v="609"/>
    <n v="1817.23"/>
  </r>
  <r>
    <x v="0"/>
    <x v="331"/>
    <n v="8664"/>
  </r>
  <r>
    <x v="0"/>
    <x v="50"/>
    <n v="4200"/>
  </r>
  <r>
    <x v="0"/>
    <x v="50"/>
    <n v="750"/>
  </r>
  <r>
    <x v="0"/>
    <x v="337"/>
    <n v="1699.58"/>
  </r>
  <r>
    <x v="0"/>
    <x v="633"/>
    <n v="201"/>
  </r>
  <r>
    <x v="0"/>
    <x v="626"/>
    <n v="5394"/>
  </r>
  <r>
    <x v="0"/>
    <x v="637"/>
    <n v="460"/>
  </r>
  <r>
    <x v="0"/>
    <x v="639"/>
    <n v="570"/>
  </r>
  <r>
    <x v="0"/>
    <x v="628"/>
    <n v="3040"/>
  </r>
  <r>
    <x v="0"/>
    <x v="635"/>
    <n v="500"/>
  </r>
  <r>
    <x v="0"/>
    <x v="636"/>
    <n v="2100"/>
  </r>
  <r>
    <x v="0"/>
    <x v="334"/>
    <n v="98180.5"/>
  </r>
  <r>
    <x v="0"/>
    <x v="629"/>
    <n v="4100"/>
  </r>
  <r>
    <x v="0"/>
    <x v="623"/>
    <n v="3800"/>
  </r>
  <r>
    <x v="0"/>
    <x v="409"/>
    <n v="390"/>
  </r>
  <r>
    <x v="0"/>
    <x v="609"/>
    <n v="1817.23"/>
  </r>
  <r>
    <x v="0"/>
    <x v="331"/>
    <n v="5776"/>
  </r>
  <r>
    <x v="0"/>
    <x v="624"/>
    <n v="1668.62"/>
  </r>
  <r>
    <x v="0"/>
    <x v="337"/>
    <n v="1699.58"/>
  </r>
  <r>
    <x v="0"/>
    <x v="633"/>
    <n v="402"/>
  </r>
  <r>
    <x v="0"/>
    <x v="333"/>
    <n v="390"/>
  </r>
  <r>
    <x v="0"/>
    <x v="333"/>
    <n v="390"/>
  </r>
  <r>
    <x v="0"/>
    <x v="613"/>
    <n v="226"/>
  </r>
  <r>
    <x v="0"/>
    <x v="334"/>
    <n v="98180.5"/>
  </r>
  <r>
    <x v="0"/>
    <x v="623"/>
    <n v="3800"/>
  </r>
  <r>
    <x v="0"/>
    <x v="409"/>
    <n v="390"/>
  </r>
  <r>
    <x v="0"/>
    <x v="609"/>
    <n v="1817.23"/>
  </r>
  <r>
    <x v="0"/>
    <x v="640"/>
    <n v="1709.57"/>
  </r>
  <r>
    <x v="0"/>
    <x v="641"/>
    <n v="800"/>
  </r>
  <r>
    <x v="0"/>
    <x v="331"/>
    <n v="8664"/>
  </r>
  <r>
    <x v="0"/>
    <x v="642"/>
    <n v="260"/>
  </r>
  <r>
    <x v="0"/>
    <x v="633"/>
    <n v="201"/>
  </r>
  <r>
    <x v="0"/>
    <x v="643"/>
    <n v="3160"/>
  </r>
  <r>
    <x v="0"/>
    <x v="333"/>
    <n v="390"/>
  </r>
  <r>
    <x v="0"/>
    <x v="333"/>
    <n v="390"/>
  </r>
  <r>
    <x v="0"/>
    <x v="644"/>
    <n v="4200"/>
  </r>
  <r>
    <x v="0"/>
    <x v="644"/>
    <n v="750"/>
  </r>
  <r>
    <x v="0"/>
    <x v="334"/>
    <n v="45340.2"/>
  </r>
  <r>
    <x v="0"/>
    <x v="623"/>
    <n v="3800"/>
  </r>
  <r>
    <x v="0"/>
    <x v="332"/>
    <n v="1710.54"/>
  </r>
  <r>
    <x v="0"/>
    <x v="409"/>
    <n v="390"/>
  </r>
  <r>
    <x v="0"/>
    <x v="609"/>
    <n v="1817.23"/>
  </r>
  <r>
    <x v="0"/>
    <x v="640"/>
    <n v="1709.57"/>
  </r>
  <r>
    <x v="0"/>
    <x v="641"/>
    <n v="800"/>
  </r>
  <r>
    <x v="0"/>
    <x v="331"/>
    <n v="31768"/>
  </r>
  <r>
    <x v="0"/>
    <x v="50"/>
    <n v="750"/>
  </r>
  <r>
    <x v="0"/>
    <x v="337"/>
    <n v="1699.58"/>
  </r>
  <r>
    <x v="0"/>
    <x v="633"/>
    <n v="201"/>
  </r>
  <r>
    <x v="0"/>
    <x v="645"/>
    <n v="2408"/>
  </r>
  <r>
    <x v="0"/>
    <x v="639"/>
    <n v="950"/>
  </r>
  <r>
    <x v="0"/>
    <x v="333"/>
    <n v="390"/>
  </r>
  <r>
    <x v="0"/>
    <x v="333"/>
    <n v="390"/>
  </r>
  <r>
    <x v="0"/>
    <x v="334"/>
    <n v="5045"/>
  </r>
  <r>
    <x v="0"/>
    <x v="336"/>
    <n v="3893.91"/>
  </r>
  <r>
    <x v="0"/>
    <x v="337"/>
    <n v="1510"/>
  </r>
  <r>
    <x v="0"/>
    <x v="335"/>
    <n v="1500"/>
  </r>
  <r>
    <x v="0"/>
    <x v="338"/>
    <n v="849.07"/>
  </r>
  <r>
    <x v="0"/>
    <x v="334"/>
    <n v="5045"/>
  </r>
  <r>
    <x v="0"/>
    <x v="336"/>
    <n v="3893.91"/>
  </r>
  <r>
    <x v="0"/>
    <x v="337"/>
    <n v="1510"/>
  </r>
  <r>
    <x v="0"/>
    <x v="335"/>
    <n v="1500"/>
  </r>
  <r>
    <x v="0"/>
    <x v="333"/>
    <n v="390"/>
  </r>
  <r>
    <x v="0"/>
    <x v="333"/>
    <n v="390"/>
  </r>
  <r>
    <x v="0"/>
    <x v="338"/>
    <n v="849.07"/>
  </r>
  <r>
    <x v="0"/>
    <x v="613"/>
    <n v="226"/>
  </r>
  <r>
    <x v="0"/>
    <x v="363"/>
    <n v="1062.5"/>
  </r>
  <r>
    <x v="0"/>
    <x v="351"/>
    <n v="437.5"/>
  </r>
  <r>
    <x v="0"/>
    <x v="352"/>
    <n v="637.5"/>
  </r>
  <r>
    <x v="0"/>
    <x v="357"/>
    <n v="1062.5"/>
  </r>
  <r>
    <x v="0"/>
    <x v="334"/>
    <n v="5045"/>
  </r>
  <r>
    <x v="0"/>
    <x v="373"/>
    <n v="1249.57"/>
  </r>
  <r>
    <x v="0"/>
    <x v="336"/>
    <n v="3893.91"/>
  </r>
  <r>
    <x v="0"/>
    <x v="646"/>
    <n v="863.48"/>
  </r>
  <r>
    <x v="0"/>
    <x v="337"/>
    <n v="1510"/>
  </r>
  <r>
    <x v="0"/>
    <x v="335"/>
    <n v="1500"/>
  </r>
  <r>
    <x v="0"/>
    <x v="333"/>
    <n v="390"/>
  </r>
  <r>
    <x v="0"/>
    <x v="333"/>
    <n v="390"/>
  </r>
  <r>
    <x v="0"/>
    <x v="338"/>
    <n v="849.07"/>
  </r>
  <r>
    <x v="0"/>
    <x v="334"/>
    <n v="5045"/>
  </r>
  <r>
    <x v="0"/>
    <x v="336"/>
    <n v="3893.91"/>
  </r>
  <r>
    <x v="0"/>
    <x v="646"/>
    <n v="863.48"/>
  </r>
  <r>
    <x v="0"/>
    <x v="337"/>
    <n v="1510"/>
  </r>
  <r>
    <x v="0"/>
    <x v="335"/>
    <n v="1500"/>
  </r>
  <r>
    <x v="0"/>
    <x v="331"/>
    <n v="11225.769999999997"/>
  </r>
  <r>
    <x v="0"/>
    <x v="338"/>
    <n v="849.07"/>
  </r>
  <r>
    <x v="0"/>
    <x v="613"/>
    <n v="226"/>
  </r>
  <r>
    <x v="0"/>
    <x v="334"/>
    <n v="5045"/>
  </r>
  <r>
    <x v="0"/>
    <x v="336"/>
    <n v="3893.91"/>
  </r>
  <r>
    <x v="0"/>
    <x v="647"/>
    <n v="638.26"/>
  </r>
  <r>
    <x v="0"/>
    <x v="646"/>
    <n v="863.48"/>
  </r>
  <r>
    <x v="0"/>
    <x v="337"/>
    <n v="1510"/>
  </r>
  <r>
    <x v="0"/>
    <x v="335"/>
    <n v="1500"/>
  </r>
  <r>
    <x v="0"/>
    <x v="331"/>
    <n v="81743.58"/>
  </r>
  <r>
    <x v="0"/>
    <x v="333"/>
    <n v="390"/>
  </r>
  <r>
    <x v="0"/>
    <x v="333"/>
    <n v="390"/>
  </r>
  <r>
    <x v="0"/>
    <x v="338"/>
    <n v="849.07"/>
  </r>
  <r>
    <x v="0"/>
    <x v="334"/>
    <n v="5045"/>
  </r>
  <r>
    <x v="0"/>
    <x v="336"/>
    <n v="3893.91"/>
  </r>
  <r>
    <x v="0"/>
    <x v="647"/>
    <n v="638.26"/>
  </r>
  <r>
    <x v="0"/>
    <x v="646"/>
    <n v="863.48"/>
  </r>
  <r>
    <x v="0"/>
    <x v="409"/>
    <n v="205"/>
  </r>
  <r>
    <x v="0"/>
    <x v="337"/>
    <n v="1510"/>
  </r>
  <r>
    <x v="0"/>
    <x v="335"/>
    <n v="1500"/>
  </r>
  <r>
    <x v="0"/>
    <x v="331"/>
    <n v="82768.7"/>
  </r>
  <r>
    <x v="0"/>
    <x v="348"/>
    <n v="1568.1000000000001"/>
  </r>
  <r>
    <x v="0"/>
    <x v="349"/>
    <n v="171.6"/>
  </r>
  <r>
    <x v="0"/>
    <x v="338"/>
    <n v="849.07"/>
  </r>
  <r>
    <x v="0"/>
    <x v="635"/>
    <n v="500"/>
  </r>
  <r>
    <x v="0"/>
    <x v="636"/>
    <n v="2100"/>
  </r>
  <r>
    <x v="0"/>
    <x v="334"/>
    <n v="5045"/>
  </r>
  <r>
    <x v="0"/>
    <x v="336"/>
    <n v="3893.91"/>
  </r>
  <r>
    <x v="0"/>
    <x v="647"/>
    <n v="638.26"/>
  </r>
  <r>
    <x v="0"/>
    <x v="646"/>
    <n v="863.48"/>
  </r>
  <r>
    <x v="0"/>
    <x v="409"/>
    <n v="205"/>
  </r>
  <r>
    <x v="0"/>
    <x v="409"/>
    <n v="205"/>
  </r>
  <r>
    <x v="0"/>
    <x v="337"/>
    <n v="1510"/>
  </r>
  <r>
    <x v="0"/>
    <x v="335"/>
    <n v="1500"/>
  </r>
  <r>
    <x v="0"/>
    <x v="331"/>
    <n v="82839.63"/>
  </r>
  <r>
    <x v="0"/>
    <x v="333"/>
    <n v="390"/>
  </r>
  <r>
    <x v="0"/>
    <x v="333"/>
    <n v="390"/>
  </r>
  <r>
    <x v="0"/>
    <x v="338"/>
    <n v="849.07"/>
  </r>
  <r>
    <x v="0"/>
    <x v="334"/>
    <n v="5045"/>
  </r>
  <r>
    <x v="0"/>
    <x v="336"/>
    <n v="3893.91"/>
  </r>
  <r>
    <x v="0"/>
    <x v="647"/>
    <n v="638.26"/>
  </r>
  <r>
    <x v="0"/>
    <x v="646"/>
    <n v="863.48"/>
  </r>
  <r>
    <x v="0"/>
    <x v="409"/>
    <n v="205"/>
  </r>
  <r>
    <x v="0"/>
    <x v="409"/>
    <n v="205"/>
  </r>
  <r>
    <x v="0"/>
    <x v="337"/>
    <n v="1510"/>
  </r>
  <r>
    <x v="0"/>
    <x v="335"/>
    <n v="1500"/>
  </r>
  <r>
    <x v="0"/>
    <x v="331"/>
    <n v="82964.31"/>
  </r>
  <r>
    <x v="0"/>
    <x v="348"/>
    <n v="1986.2600000000002"/>
  </r>
  <r>
    <x v="0"/>
    <x v="349"/>
    <n v="343.2"/>
  </r>
  <r>
    <x v="0"/>
    <x v="338"/>
    <n v="849.07"/>
  </r>
  <r>
    <x v="0"/>
    <x v="613"/>
    <n v="226"/>
  </r>
  <r>
    <x v="0"/>
    <x v="334"/>
    <n v="5045"/>
  </r>
  <r>
    <x v="0"/>
    <x v="336"/>
    <n v="3893.91"/>
  </r>
  <r>
    <x v="0"/>
    <x v="647"/>
    <n v="638.26"/>
  </r>
  <r>
    <x v="0"/>
    <x v="646"/>
    <n v="863.48"/>
  </r>
  <r>
    <x v="0"/>
    <x v="409"/>
    <n v="205"/>
  </r>
  <r>
    <x v="0"/>
    <x v="409"/>
    <n v="205"/>
  </r>
  <r>
    <x v="0"/>
    <x v="337"/>
    <n v="1510"/>
  </r>
  <r>
    <x v="0"/>
    <x v="335"/>
    <n v="1500"/>
  </r>
  <r>
    <x v="0"/>
    <x v="331"/>
    <n v="71215.679999999993"/>
  </r>
  <r>
    <x v="0"/>
    <x v="338"/>
    <n v="849.07"/>
  </r>
  <r>
    <x v="0"/>
    <x v="613"/>
    <n v="226"/>
  </r>
  <r>
    <x v="0"/>
    <x v="363"/>
    <n v="1062.5"/>
  </r>
  <r>
    <x v="0"/>
    <x v="351"/>
    <n v="437.5"/>
  </r>
  <r>
    <x v="0"/>
    <x v="352"/>
    <n v="637.5"/>
  </r>
  <r>
    <x v="0"/>
    <x v="357"/>
    <n v="1062.5"/>
  </r>
  <r>
    <x v="0"/>
    <x v="334"/>
    <n v="5045"/>
  </r>
  <r>
    <x v="0"/>
    <x v="336"/>
    <n v="3893.91"/>
  </r>
  <r>
    <x v="0"/>
    <x v="646"/>
    <n v="863.48"/>
  </r>
  <r>
    <x v="0"/>
    <x v="409"/>
    <n v="205"/>
  </r>
  <r>
    <x v="0"/>
    <x v="409"/>
    <n v="205"/>
  </r>
  <r>
    <x v="0"/>
    <x v="337"/>
    <n v="1510"/>
  </r>
  <r>
    <x v="0"/>
    <x v="335"/>
    <n v="1500"/>
  </r>
  <r>
    <x v="0"/>
    <x v="331"/>
    <n v="82967.16"/>
  </r>
  <r>
    <x v="0"/>
    <x v="333"/>
    <n v="390"/>
  </r>
  <r>
    <x v="0"/>
    <x v="333"/>
    <n v="390"/>
  </r>
  <r>
    <x v="0"/>
    <x v="333"/>
    <n v="390"/>
  </r>
  <r>
    <x v="0"/>
    <x v="333"/>
    <n v="390"/>
  </r>
  <r>
    <x v="0"/>
    <x v="338"/>
    <n v="849.07"/>
  </r>
  <r>
    <x v="0"/>
    <x v="334"/>
    <n v="5045"/>
  </r>
  <r>
    <x v="0"/>
    <x v="373"/>
    <n v="1249.57"/>
  </r>
  <r>
    <x v="0"/>
    <x v="336"/>
    <n v="3893.91"/>
  </r>
  <r>
    <x v="0"/>
    <x v="646"/>
    <n v="863.48"/>
  </r>
  <r>
    <x v="0"/>
    <x v="409"/>
    <n v="205"/>
  </r>
  <r>
    <x v="0"/>
    <x v="409"/>
    <n v="205"/>
  </r>
  <r>
    <x v="0"/>
    <x v="337"/>
    <n v="1510"/>
  </r>
  <r>
    <x v="0"/>
    <x v="335"/>
    <n v="1500"/>
  </r>
  <r>
    <x v="0"/>
    <x v="331"/>
    <n v="82967.16"/>
  </r>
  <r>
    <x v="0"/>
    <x v="333"/>
    <n v="390"/>
  </r>
  <r>
    <x v="0"/>
    <x v="333"/>
    <n v="390"/>
  </r>
  <r>
    <x v="0"/>
    <x v="338"/>
    <n v="849.07"/>
  </r>
  <r>
    <x v="0"/>
    <x v="363"/>
    <n v="1062.5"/>
  </r>
  <r>
    <x v="0"/>
    <x v="648"/>
    <n v="1950"/>
  </r>
  <r>
    <x v="0"/>
    <x v="352"/>
    <n v="637.5"/>
  </r>
  <r>
    <x v="0"/>
    <x v="334"/>
    <n v="5045"/>
  </r>
  <r>
    <x v="0"/>
    <x v="373"/>
    <n v="1249.57"/>
  </r>
  <r>
    <x v="0"/>
    <x v="336"/>
    <n v="3893.91"/>
  </r>
  <r>
    <x v="0"/>
    <x v="646"/>
    <n v="863.48"/>
  </r>
  <r>
    <x v="0"/>
    <x v="409"/>
    <n v="205"/>
  </r>
  <r>
    <x v="0"/>
    <x v="409"/>
    <n v="205"/>
  </r>
  <r>
    <x v="0"/>
    <x v="337"/>
    <n v="1510"/>
  </r>
  <r>
    <x v="0"/>
    <x v="335"/>
    <n v="1500"/>
  </r>
  <r>
    <x v="0"/>
    <x v="331"/>
    <n v="82239.520000000004"/>
  </r>
  <r>
    <x v="0"/>
    <x v="348"/>
    <n v="2090.8000000000002"/>
  </r>
  <r>
    <x v="0"/>
    <x v="349"/>
    <n v="343.2"/>
  </r>
  <r>
    <x v="0"/>
    <x v="338"/>
    <n v="849.07"/>
  </r>
  <r>
    <x v="0"/>
    <x v="338"/>
    <n v="849.07"/>
  </r>
  <r>
    <x v="0"/>
    <x v="613"/>
    <n v="226"/>
  </r>
  <r>
    <x v="0"/>
    <x v="334"/>
    <n v="5045"/>
  </r>
  <r>
    <x v="0"/>
    <x v="373"/>
    <n v="1249.57"/>
  </r>
  <r>
    <x v="0"/>
    <x v="336"/>
    <n v="3893.91"/>
  </r>
  <r>
    <x v="0"/>
    <x v="646"/>
    <n v="863.48"/>
  </r>
  <r>
    <x v="0"/>
    <x v="409"/>
    <n v="205"/>
  </r>
  <r>
    <x v="0"/>
    <x v="409"/>
    <n v="205"/>
  </r>
  <r>
    <x v="0"/>
    <x v="335"/>
    <n v="1500"/>
  </r>
  <r>
    <x v="0"/>
    <x v="331"/>
    <n v="82239.520000000004"/>
  </r>
  <r>
    <x v="0"/>
    <x v="338"/>
    <n v="849.07"/>
  </r>
  <r>
    <x v="0"/>
    <x v="613"/>
    <n v="226"/>
  </r>
  <r>
    <x v="0"/>
    <x v="334"/>
    <n v="5045"/>
  </r>
  <r>
    <x v="0"/>
    <x v="373"/>
    <n v="1249.57"/>
  </r>
  <r>
    <x v="0"/>
    <x v="336"/>
    <n v="3893.91"/>
  </r>
  <r>
    <x v="0"/>
    <x v="646"/>
    <n v="863.48"/>
  </r>
  <r>
    <x v="0"/>
    <x v="409"/>
    <n v="205"/>
  </r>
  <r>
    <x v="0"/>
    <x v="409"/>
    <n v="205"/>
  </r>
  <r>
    <x v="0"/>
    <x v="335"/>
    <n v="1500"/>
  </r>
  <r>
    <x v="0"/>
    <x v="331"/>
    <n v="82380.81"/>
  </r>
  <r>
    <x v="0"/>
    <x v="338"/>
    <n v="849.07"/>
  </r>
  <r>
    <x v="0"/>
    <x v="334"/>
    <n v="5045"/>
  </r>
  <r>
    <x v="0"/>
    <x v="373"/>
    <n v="1249.57"/>
  </r>
  <r>
    <x v="0"/>
    <x v="336"/>
    <n v="3893.91"/>
  </r>
  <r>
    <x v="0"/>
    <x v="646"/>
    <n v="863.48"/>
  </r>
  <r>
    <x v="0"/>
    <x v="409"/>
    <n v="205"/>
  </r>
  <r>
    <x v="0"/>
    <x v="409"/>
    <n v="205"/>
  </r>
  <r>
    <x v="0"/>
    <x v="335"/>
    <n v="1500"/>
  </r>
  <r>
    <x v="0"/>
    <x v="331"/>
    <n v="78137.86"/>
  </r>
  <r>
    <x v="0"/>
    <x v="338"/>
    <n v="849.07"/>
  </r>
  <r>
    <x v="0"/>
    <x v="613"/>
    <n v="226"/>
  </r>
  <r>
    <x v="0"/>
    <x v="334"/>
    <n v="5045"/>
  </r>
  <r>
    <x v="0"/>
    <x v="373"/>
    <n v="1249.57"/>
  </r>
  <r>
    <x v="0"/>
    <x v="336"/>
    <n v="3893.91"/>
  </r>
  <r>
    <x v="0"/>
    <x v="646"/>
    <n v="863.48"/>
  </r>
  <r>
    <x v="0"/>
    <x v="409"/>
    <n v="205"/>
  </r>
  <r>
    <x v="0"/>
    <x v="409"/>
    <n v="205"/>
  </r>
  <r>
    <x v="0"/>
    <x v="335"/>
    <n v="1500"/>
  </r>
  <r>
    <x v="0"/>
    <x v="331"/>
    <n v="82947.22"/>
  </r>
  <r>
    <x v="0"/>
    <x v="383"/>
    <n v="1893.99"/>
  </r>
  <r>
    <x v="0"/>
    <x v="361"/>
    <n v="4450"/>
  </r>
  <r>
    <x v="0"/>
    <x v="339"/>
    <n v="2100"/>
  </r>
  <r>
    <x v="0"/>
    <x v="54"/>
    <n v="621.6"/>
  </r>
  <r>
    <x v="0"/>
    <x v="649"/>
    <n v="1480"/>
  </r>
  <r>
    <x v="0"/>
    <x v="650"/>
    <n v="1296"/>
  </r>
  <r>
    <x v="0"/>
    <x v="650"/>
    <n v="1296"/>
  </r>
  <r>
    <x v="0"/>
    <x v="343"/>
    <n v="1350"/>
  </r>
  <r>
    <x v="0"/>
    <x v="338"/>
    <n v="849.07"/>
  </r>
  <r>
    <x v="0"/>
    <x v="385"/>
    <n v="2797.07"/>
  </r>
  <r>
    <x v="0"/>
    <x v="385"/>
    <n v="2797.07"/>
  </r>
  <r>
    <x v="0"/>
    <x v="385"/>
    <n v="2797.07"/>
  </r>
  <r>
    <x v="0"/>
    <x v="385"/>
    <n v="2797.07"/>
  </r>
  <r>
    <x v="0"/>
    <x v="385"/>
    <n v="2797.07"/>
  </r>
  <r>
    <x v="0"/>
    <x v="385"/>
    <n v="2797.07"/>
  </r>
  <r>
    <x v="0"/>
    <x v="385"/>
    <n v="2797.07"/>
  </r>
  <r>
    <x v="0"/>
    <x v="385"/>
    <n v="2797.07"/>
  </r>
  <r>
    <x v="0"/>
    <x v="385"/>
    <n v="2797.07"/>
  </r>
  <r>
    <x v="0"/>
    <x v="385"/>
    <n v="2797.07"/>
  </r>
  <r>
    <x v="0"/>
    <x v="385"/>
    <n v="2797.07"/>
  </r>
  <r>
    <x v="0"/>
    <x v="385"/>
    <n v="2797.07"/>
  </r>
  <r>
    <x v="0"/>
    <x v="385"/>
    <n v="2797.07"/>
  </r>
  <r>
    <x v="0"/>
    <x v="385"/>
    <n v="2797.07"/>
  </r>
  <r>
    <x v="0"/>
    <x v="385"/>
    <n v="2797.07"/>
  </r>
  <r>
    <x v="0"/>
    <x v="385"/>
    <n v="2797.07"/>
  </r>
  <r>
    <x v="0"/>
    <x v="385"/>
    <n v="2797.07"/>
  </r>
  <r>
    <x v="0"/>
    <x v="385"/>
    <n v="2797.07"/>
  </r>
  <r>
    <x v="0"/>
    <x v="385"/>
    <n v="2797.07"/>
  </r>
  <r>
    <x v="0"/>
    <x v="385"/>
    <n v="2797.07"/>
  </r>
  <r>
    <x v="0"/>
    <x v="385"/>
    <n v="2797.07"/>
  </r>
  <r>
    <x v="0"/>
    <x v="385"/>
    <n v="2797.07"/>
  </r>
  <r>
    <x v="0"/>
    <x v="385"/>
    <n v="2797.07"/>
  </r>
  <r>
    <x v="0"/>
    <x v="385"/>
    <n v="2797.07"/>
  </r>
  <r>
    <x v="0"/>
    <x v="385"/>
    <n v="2797.07"/>
  </r>
  <r>
    <x v="0"/>
    <x v="385"/>
    <n v="2797.07"/>
  </r>
  <r>
    <x v="0"/>
    <x v="385"/>
    <n v="2797.07"/>
  </r>
  <r>
    <x v="0"/>
    <x v="385"/>
    <n v="2797.07"/>
  </r>
  <r>
    <x v="0"/>
    <x v="385"/>
    <n v="2797.07"/>
  </r>
  <r>
    <x v="0"/>
    <x v="385"/>
    <n v="2797.07"/>
  </r>
  <r>
    <x v="0"/>
    <x v="385"/>
    <n v="2797.07"/>
  </r>
  <r>
    <x v="0"/>
    <x v="385"/>
    <n v="2797.07"/>
  </r>
  <r>
    <x v="0"/>
    <x v="613"/>
    <n v="226"/>
  </r>
  <r>
    <x v="0"/>
    <x v="334"/>
    <n v="5045"/>
  </r>
  <r>
    <x v="0"/>
    <x v="373"/>
    <n v="1249.57"/>
  </r>
  <r>
    <x v="0"/>
    <x v="336"/>
    <n v="3893.91"/>
  </r>
  <r>
    <x v="0"/>
    <x v="646"/>
    <n v="863.48"/>
  </r>
  <r>
    <x v="0"/>
    <x v="335"/>
    <n v="1500"/>
  </r>
  <r>
    <x v="0"/>
    <x v="331"/>
    <n v="81677.41"/>
  </r>
  <r>
    <x v="0"/>
    <x v="383"/>
    <n v="1893.99"/>
  </r>
  <r>
    <x v="0"/>
    <x v="361"/>
    <n v="4450"/>
  </r>
  <r>
    <x v="0"/>
    <x v="54"/>
    <n v="621.6"/>
  </r>
  <r>
    <x v="0"/>
    <x v="649"/>
    <n v="1480"/>
  </r>
  <r>
    <x v="0"/>
    <x v="649"/>
    <n v="1480"/>
  </r>
  <r>
    <x v="0"/>
    <x v="650"/>
    <n v="1296"/>
  </r>
  <r>
    <x v="0"/>
    <x v="650"/>
    <n v="1296"/>
  </r>
  <r>
    <x v="0"/>
    <x v="343"/>
    <n v="1350"/>
  </r>
  <r>
    <x v="0"/>
    <x v="338"/>
    <n v="849.07"/>
  </r>
  <r>
    <x v="0"/>
    <x v="385"/>
    <n v="2797.07"/>
  </r>
  <r>
    <x v="0"/>
    <x v="385"/>
    <n v="2797.07"/>
  </r>
  <r>
    <x v="0"/>
    <x v="385"/>
    <n v="2797.07"/>
  </r>
  <r>
    <x v="0"/>
    <x v="385"/>
    <n v="2797.07"/>
  </r>
  <r>
    <x v="0"/>
    <x v="385"/>
    <n v="2797.07"/>
  </r>
  <r>
    <x v="0"/>
    <x v="385"/>
    <n v="2797.07"/>
  </r>
  <r>
    <x v="0"/>
    <x v="385"/>
    <n v="2797.07"/>
  </r>
  <r>
    <x v="0"/>
    <x v="385"/>
    <n v="2797.07"/>
  </r>
  <r>
    <x v="0"/>
    <x v="385"/>
    <n v="2797.07"/>
  </r>
  <r>
    <x v="0"/>
    <x v="385"/>
    <n v="2797.07"/>
  </r>
  <r>
    <x v="0"/>
    <x v="385"/>
    <n v="2797.07"/>
  </r>
  <r>
    <x v="0"/>
    <x v="385"/>
    <n v="2797.07"/>
  </r>
  <r>
    <x v="0"/>
    <x v="385"/>
    <n v="2797.07"/>
  </r>
  <r>
    <x v="0"/>
    <x v="385"/>
    <n v="2797.07"/>
  </r>
  <r>
    <x v="0"/>
    <x v="385"/>
    <n v="2797.07"/>
  </r>
  <r>
    <x v="0"/>
    <x v="385"/>
    <n v="2797.07"/>
  </r>
  <r>
    <x v="0"/>
    <x v="385"/>
    <n v="2797.07"/>
  </r>
  <r>
    <x v="0"/>
    <x v="385"/>
    <n v="2797.07"/>
  </r>
  <r>
    <x v="0"/>
    <x v="385"/>
    <n v="2797.07"/>
  </r>
  <r>
    <x v="0"/>
    <x v="385"/>
    <n v="2797.07"/>
  </r>
  <r>
    <x v="0"/>
    <x v="385"/>
    <n v="2797.07"/>
  </r>
  <r>
    <x v="0"/>
    <x v="385"/>
    <n v="2797.07"/>
  </r>
  <r>
    <x v="0"/>
    <x v="613"/>
    <n v="226"/>
  </r>
  <r>
    <x v="0"/>
    <x v="363"/>
    <n v="1062.5"/>
  </r>
  <r>
    <x v="0"/>
    <x v="351"/>
    <n v="437.5"/>
  </r>
  <r>
    <x v="0"/>
    <x v="384"/>
    <n v="812.5"/>
  </r>
  <r>
    <x v="0"/>
    <x v="357"/>
    <n v="1062.5"/>
  </r>
  <r>
    <x v="0"/>
    <x v="358"/>
    <n v="309.06"/>
  </r>
  <r>
    <x v="0"/>
    <x v="329"/>
    <n v="2219.828"/>
  </r>
  <r>
    <x v="0"/>
    <x v="383"/>
    <n v="1893.99"/>
  </r>
  <r>
    <x v="0"/>
    <x v="361"/>
    <n v="4450"/>
  </r>
  <r>
    <x v="0"/>
    <x v="339"/>
    <n v="2100"/>
  </r>
  <r>
    <x v="0"/>
    <x v="54"/>
    <n v="621.6"/>
  </r>
  <r>
    <x v="0"/>
    <x v="649"/>
    <n v="1480"/>
  </r>
  <r>
    <x v="0"/>
    <x v="649"/>
    <n v="1480"/>
  </r>
  <r>
    <x v="0"/>
    <x v="650"/>
    <n v="1296"/>
  </r>
  <r>
    <x v="0"/>
    <x v="650"/>
    <n v="1296"/>
  </r>
  <r>
    <x v="0"/>
    <x v="343"/>
    <n v="1350"/>
  </r>
  <r>
    <x v="0"/>
    <x v="338"/>
    <n v="849.07"/>
  </r>
  <r>
    <x v="0"/>
    <x v="651"/>
    <n v="6384.83"/>
  </r>
  <r>
    <x v="0"/>
    <x v="651"/>
    <n v="6384.83"/>
  </r>
  <r>
    <x v="0"/>
    <x v="651"/>
    <n v="6384.83"/>
  </r>
  <r>
    <x v="0"/>
    <x v="651"/>
    <n v="6384.83"/>
  </r>
  <r>
    <x v="0"/>
    <x v="651"/>
    <n v="6384.83"/>
  </r>
  <r>
    <x v="0"/>
    <x v="651"/>
    <n v="6384.83"/>
  </r>
  <r>
    <x v="0"/>
    <x v="651"/>
    <n v="6384.83"/>
  </r>
  <r>
    <x v="0"/>
    <x v="651"/>
    <n v="6384.83"/>
  </r>
  <r>
    <x v="0"/>
    <x v="651"/>
    <n v="6384.83"/>
  </r>
  <r>
    <x v="0"/>
    <x v="651"/>
    <n v="6384.83"/>
  </r>
  <r>
    <x v="0"/>
    <x v="651"/>
    <n v="6384.83"/>
  </r>
  <r>
    <x v="0"/>
    <x v="651"/>
    <n v="6384.83"/>
  </r>
  <r>
    <x v="0"/>
    <x v="651"/>
    <n v="6384.83"/>
  </r>
  <r>
    <x v="0"/>
    <x v="613"/>
    <n v="226"/>
  </r>
  <r>
    <x v="0"/>
    <x v="383"/>
    <n v="1893.99"/>
  </r>
  <r>
    <x v="0"/>
    <x v="339"/>
    <n v="2100"/>
  </r>
  <r>
    <x v="0"/>
    <x v="54"/>
    <n v="621.6"/>
  </r>
  <r>
    <x v="0"/>
    <x v="649"/>
    <n v="1480"/>
  </r>
  <r>
    <x v="0"/>
    <x v="649"/>
    <n v="1480"/>
  </r>
  <r>
    <x v="0"/>
    <x v="650"/>
    <n v="1296"/>
  </r>
  <r>
    <x v="0"/>
    <x v="650"/>
    <n v="1296"/>
  </r>
  <r>
    <x v="0"/>
    <x v="343"/>
    <n v="1350"/>
  </r>
  <r>
    <x v="0"/>
    <x v="338"/>
    <n v="849.07"/>
  </r>
  <r>
    <x v="0"/>
    <x v="651"/>
    <n v="6384.83"/>
  </r>
  <r>
    <x v="0"/>
    <x v="651"/>
    <n v="6384.83"/>
  </r>
  <r>
    <x v="0"/>
    <x v="651"/>
    <n v="6384.83"/>
  </r>
  <r>
    <x v="0"/>
    <x v="651"/>
    <n v="6384.83"/>
  </r>
  <r>
    <x v="0"/>
    <x v="651"/>
    <n v="6384.83"/>
  </r>
  <r>
    <x v="0"/>
    <x v="651"/>
    <n v="6384.83"/>
  </r>
  <r>
    <x v="0"/>
    <x v="651"/>
    <n v="6384.83"/>
  </r>
  <r>
    <x v="0"/>
    <x v="651"/>
    <n v="6384.83"/>
  </r>
  <r>
    <x v="0"/>
    <x v="651"/>
    <n v="6384.83"/>
  </r>
  <r>
    <x v="0"/>
    <x v="651"/>
    <n v="6384.83"/>
  </r>
  <r>
    <x v="0"/>
    <x v="651"/>
    <n v="6384.83"/>
  </r>
  <r>
    <x v="0"/>
    <x v="651"/>
    <n v="6384.83"/>
  </r>
  <r>
    <x v="0"/>
    <x v="651"/>
    <n v="6384.83"/>
  </r>
  <r>
    <x v="0"/>
    <x v="651"/>
    <n v="6384.83"/>
  </r>
  <r>
    <x v="0"/>
    <x v="383"/>
    <n v="1893.99"/>
  </r>
  <r>
    <x v="0"/>
    <x v="361"/>
    <n v="4450"/>
  </r>
  <r>
    <x v="0"/>
    <x v="339"/>
    <n v="2100"/>
  </r>
  <r>
    <x v="0"/>
    <x v="54"/>
    <n v="621.6"/>
  </r>
  <r>
    <x v="0"/>
    <x v="649"/>
    <n v="1480"/>
  </r>
  <r>
    <x v="0"/>
    <x v="649"/>
    <n v="1480"/>
  </r>
  <r>
    <x v="0"/>
    <x v="343"/>
    <n v="1350"/>
  </r>
  <r>
    <x v="0"/>
    <x v="338"/>
    <n v="849.07"/>
  </r>
  <r>
    <x v="0"/>
    <x v="651"/>
    <n v="6384.83"/>
  </r>
  <r>
    <x v="0"/>
    <x v="651"/>
    <n v="6384.83"/>
  </r>
  <r>
    <x v="0"/>
    <x v="651"/>
    <n v="6384.83"/>
  </r>
  <r>
    <x v="0"/>
    <x v="651"/>
    <n v="6384.83"/>
  </r>
  <r>
    <x v="0"/>
    <x v="651"/>
    <n v="6384.83"/>
  </r>
  <r>
    <x v="0"/>
    <x v="651"/>
    <n v="6384.83"/>
  </r>
  <r>
    <x v="0"/>
    <x v="651"/>
    <n v="6384.83"/>
  </r>
  <r>
    <x v="0"/>
    <x v="651"/>
    <n v="6384.83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3"/>
    <n v="226"/>
  </r>
  <r>
    <x v="0"/>
    <x v="383"/>
    <n v="1893.99"/>
  </r>
  <r>
    <x v="0"/>
    <x v="361"/>
    <n v="4450"/>
  </r>
  <r>
    <x v="0"/>
    <x v="339"/>
    <n v="2100"/>
  </r>
  <r>
    <x v="0"/>
    <x v="54"/>
    <n v="621.6"/>
  </r>
  <r>
    <x v="0"/>
    <x v="649"/>
    <n v="1480"/>
  </r>
  <r>
    <x v="0"/>
    <x v="649"/>
    <n v="1480"/>
  </r>
  <r>
    <x v="0"/>
    <x v="650"/>
    <n v="1296"/>
  </r>
  <r>
    <x v="0"/>
    <x v="650"/>
    <n v="1296"/>
  </r>
  <r>
    <x v="0"/>
    <x v="343"/>
    <n v="1350"/>
  </r>
  <r>
    <x v="0"/>
    <x v="338"/>
    <n v="849.0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35"/>
    <n v="500"/>
  </r>
  <r>
    <x v="0"/>
    <x v="636"/>
    <n v="2100"/>
  </r>
  <r>
    <x v="0"/>
    <x v="383"/>
    <n v="1893.99"/>
  </r>
  <r>
    <x v="0"/>
    <x v="361"/>
    <n v="4450"/>
  </r>
  <r>
    <x v="0"/>
    <x v="339"/>
    <n v="2100"/>
  </r>
  <r>
    <x v="0"/>
    <x v="54"/>
    <n v="621.6"/>
  </r>
  <r>
    <x v="0"/>
    <x v="649"/>
    <n v="1480"/>
  </r>
  <r>
    <x v="0"/>
    <x v="649"/>
    <n v="1480"/>
  </r>
  <r>
    <x v="0"/>
    <x v="650"/>
    <n v="1296"/>
  </r>
  <r>
    <x v="0"/>
    <x v="650"/>
    <n v="1296"/>
  </r>
  <r>
    <x v="0"/>
    <x v="343"/>
    <n v="1350"/>
  </r>
  <r>
    <x v="0"/>
    <x v="338"/>
    <n v="849.0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35"/>
    <n v="500"/>
  </r>
  <r>
    <x v="0"/>
    <x v="636"/>
    <n v="2100"/>
  </r>
  <r>
    <x v="0"/>
    <x v="613"/>
    <n v="226"/>
  </r>
  <r>
    <x v="0"/>
    <x v="383"/>
    <n v="1893.99"/>
  </r>
  <r>
    <x v="0"/>
    <x v="361"/>
    <n v="4450"/>
  </r>
  <r>
    <x v="0"/>
    <x v="339"/>
    <n v="2100"/>
  </r>
  <r>
    <x v="0"/>
    <x v="54"/>
    <n v="621.6"/>
  </r>
  <r>
    <x v="0"/>
    <x v="649"/>
    <n v="1480"/>
  </r>
  <r>
    <x v="0"/>
    <x v="649"/>
    <n v="1480"/>
  </r>
  <r>
    <x v="0"/>
    <x v="650"/>
    <n v="1296"/>
  </r>
  <r>
    <x v="0"/>
    <x v="650"/>
    <n v="1296"/>
  </r>
  <r>
    <x v="0"/>
    <x v="343"/>
    <n v="1350"/>
  </r>
  <r>
    <x v="0"/>
    <x v="338"/>
    <n v="849.0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35"/>
    <n v="500"/>
  </r>
  <r>
    <x v="0"/>
    <x v="636"/>
    <n v="2100"/>
  </r>
  <r>
    <x v="0"/>
    <x v="613"/>
    <n v="226"/>
  </r>
  <r>
    <x v="0"/>
    <x v="329"/>
    <n v="2219.828"/>
  </r>
  <r>
    <x v="0"/>
    <x v="383"/>
    <n v="1893.99"/>
  </r>
  <r>
    <x v="0"/>
    <x v="361"/>
    <n v="4450"/>
  </r>
  <r>
    <x v="0"/>
    <x v="339"/>
    <n v="2100"/>
  </r>
  <r>
    <x v="0"/>
    <x v="54"/>
    <n v="621.6"/>
  </r>
  <r>
    <x v="0"/>
    <x v="355"/>
    <n v="1480"/>
  </r>
  <r>
    <x v="0"/>
    <x v="373"/>
    <n v="1296"/>
  </r>
  <r>
    <x v="0"/>
    <x v="343"/>
    <n v="1350"/>
  </r>
  <r>
    <x v="0"/>
    <x v="338"/>
    <n v="849.0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35"/>
    <n v="500"/>
  </r>
  <r>
    <x v="0"/>
    <x v="636"/>
    <n v="2100"/>
  </r>
  <r>
    <x v="0"/>
    <x v="613"/>
    <n v="226"/>
  </r>
  <r>
    <x v="0"/>
    <x v="24"/>
    <n v="1363"/>
  </r>
  <r>
    <x v="0"/>
    <x v="386"/>
    <n v="860"/>
  </r>
  <r>
    <x v="0"/>
    <x v="394"/>
    <n v="5217.42"/>
  </r>
  <r>
    <x v="0"/>
    <x v="393"/>
    <n v="2109"/>
  </r>
  <r>
    <x v="0"/>
    <x v="408"/>
    <n v="513.04999999999995"/>
  </r>
  <r>
    <x v="0"/>
    <x v="388"/>
    <n v="756.52"/>
  </r>
  <r>
    <x v="0"/>
    <x v="652"/>
    <n v="1295"/>
  </r>
  <r>
    <x v="0"/>
    <x v="653"/>
    <n v="240"/>
  </r>
  <r>
    <x v="0"/>
    <x v="418"/>
    <n v="1650"/>
  </r>
  <r>
    <x v="0"/>
    <x v="335"/>
    <n v="1365"/>
  </r>
  <r>
    <x v="0"/>
    <x v="654"/>
    <n v="161"/>
  </r>
  <r>
    <x v="0"/>
    <x v="654"/>
    <n v="161"/>
  </r>
  <r>
    <x v="0"/>
    <x v="655"/>
    <n v="13121.55"/>
  </r>
  <r>
    <x v="0"/>
    <x v="655"/>
    <n v="13121.55"/>
  </r>
  <r>
    <x v="0"/>
    <x v="655"/>
    <n v="13121.55"/>
  </r>
  <r>
    <x v="0"/>
    <x v="656"/>
    <n v="5364.67"/>
  </r>
  <r>
    <x v="0"/>
    <x v="656"/>
    <n v="5364.67"/>
  </r>
  <r>
    <x v="0"/>
    <x v="656"/>
    <n v="5364.67"/>
  </r>
  <r>
    <x v="0"/>
    <x v="656"/>
    <n v="5364.67"/>
  </r>
  <r>
    <x v="0"/>
    <x v="657"/>
    <n v="7650"/>
  </r>
  <r>
    <x v="0"/>
    <x v="658"/>
    <n v="3264"/>
  </r>
  <r>
    <x v="0"/>
    <x v="659"/>
    <n v="4193.9799999999996"/>
  </r>
  <r>
    <x v="0"/>
    <x v="660"/>
    <n v="46500"/>
  </r>
  <r>
    <x v="0"/>
    <x v="661"/>
    <n v="505.18"/>
  </r>
  <r>
    <x v="0"/>
    <x v="662"/>
    <n v="5396.6"/>
  </r>
  <r>
    <x v="0"/>
    <x v="663"/>
    <n v="678"/>
  </r>
  <r>
    <x v="0"/>
    <x v="386"/>
    <n v="720.77"/>
  </r>
  <r>
    <x v="0"/>
    <x v="386"/>
    <n v="860"/>
  </r>
  <r>
    <x v="0"/>
    <x v="394"/>
    <n v="5217.42"/>
  </r>
  <r>
    <x v="0"/>
    <x v="392"/>
    <n v="5750"/>
  </r>
  <r>
    <x v="0"/>
    <x v="393"/>
    <n v="2109"/>
  </r>
  <r>
    <x v="0"/>
    <x v="408"/>
    <n v="513.04999999999995"/>
  </r>
  <r>
    <x v="0"/>
    <x v="388"/>
    <n v="756.52"/>
  </r>
  <r>
    <x v="0"/>
    <x v="408"/>
    <n v="513.04"/>
  </r>
  <r>
    <x v="0"/>
    <x v="653"/>
    <n v="240"/>
  </r>
  <r>
    <x v="0"/>
    <x v="653"/>
    <n v="240"/>
  </r>
  <r>
    <x v="0"/>
    <x v="335"/>
    <n v="1365"/>
  </r>
  <r>
    <x v="0"/>
    <x v="654"/>
    <n v="161"/>
  </r>
  <r>
    <x v="0"/>
    <x v="642"/>
    <n v="405.17"/>
  </r>
  <r>
    <x v="0"/>
    <x v="642"/>
    <n v="405.17"/>
  </r>
  <r>
    <x v="0"/>
    <x v="642"/>
    <n v="405.17"/>
  </r>
  <r>
    <x v="0"/>
    <x v="642"/>
    <n v="405.17"/>
  </r>
  <r>
    <x v="0"/>
    <x v="664"/>
    <n v="226"/>
  </r>
  <r>
    <x v="0"/>
    <x v="99"/>
    <n v="1799"/>
  </r>
  <r>
    <x v="0"/>
    <x v="99"/>
    <n v="1799"/>
  </r>
  <r>
    <x v="0"/>
    <x v="99"/>
    <n v="1799"/>
  </r>
  <r>
    <x v="0"/>
    <x v="99"/>
    <n v="1799"/>
  </r>
  <r>
    <x v="0"/>
    <x v="99"/>
    <n v="1799"/>
  </r>
  <r>
    <x v="0"/>
    <x v="99"/>
    <n v="1799"/>
  </r>
  <r>
    <x v="0"/>
    <x v="99"/>
    <n v="1799"/>
  </r>
  <r>
    <x v="0"/>
    <x v="99"/>
    <n v="1799"/>
  </r>
  <r>
    <x v="0"/>
    <x v="99"/>
    <n v="1799"/>
  </r>
  <r>
    <x v="0"/>
    <x v="99"/>
    <n v="1799"/>
  </r>
  <r>
    <x v="0"/>
    <x v="99"/>
    <n v="1799"/>
  </r>
  <r>
    <x v="0"/>
    <x v="99"/>
    <n v="1799"/>
  </r>
  <r>
    <x v="0"/>
    <x v="99"/>
    <n v="1799"/>
  </r>
  <r>
    <x v="0"/>
    <x v="665"/>
    <n v="7593.03"/>
  </r>
  <r>
    <x v="0"/>
    <x v="25"/>
    <n v="11199"/>
  </r>
  <r>
    <x v="0"/>
    <x v="25"/>
    <n v="11199"/>
  </r>
  <r>
    <x v="0"/>
    <x v="666"/>
    <n v="5886.96"/>
  </r>
  <r>
    <x v="0"/>
    <x v="667"/>
    <n v="3549"/>
  </r>
  <r>
    <x v="0"/>
    <x v="667"/>
    <n v="3549"/>
  </r>
  <r>
    <x v="0"/>
    <x v="667"/>
    <n v="3549"/>
  </r>
  <r>
    <x v="0"/>
    <x v="668"/>
    <n v="2163"/>
  </r>
  <r>
    <x v="0"/>
    <x v="668"/>
    <n v="2163"/>
  </r>
  <r>
    <x v="0"/>
    <x v="669"/>
    <n v="5440.5199999999995"/>
  </r>
  <r>
    <x v="0"/>
    <x v="669"/>
    <n v="5440.5199999999995"/>
  </r>
  <r>
    <x v="0"/>
    <x v="669"/>
    <n v="5440.5199999999995"/>
  </r>
  <r>
    <x v="0"/>
    <x v="669"/>
    <n v="5440.5199999999995"/>
  </r>
  <r>
    <x v="0"/>
    <x v="669"/>
    <n v="5440.5199999999995"/>
  </r>
  <r>
    <x v="0"/>
    <x v="669"/>
    <n v="5440.5199999999995"/>
  </r>
  <r>
    <x v="0"/>
    <x v="669"/>
    <n v="5440.5199999999995"/>
  </r>
  <r>
    <x v="0"/>
    <x v="670"/>
    <n v="1582.76"/>
  </r>
  <r>
    <x v="0"/>
    <x v="671"/>
    <n v="1810"/>
  </r>
  <r>
    <x v="0"/>
    <x v="671"/>
    <n v="1810"/>
  </r>
  <r>
    <x v="0"/>
    <x v="671"/>
    <n v="1810"/>
  </r>
  <r>
    <x v="0"/>
    <x v="671"/>
    <n v="1810"/>
  </r>
  <r>
    <x v="0"/>
    <x v="671"/>
    <n v="1810"/>
  </r>
  <r>
    <x v="0"/>
    <x v="671"/>
    <n v="1810"/>
  </r>
  <r>
    <x v="0"/>
    <x v="671"/>
    <n v="1810"/>
  </r>
  <r>
    <x v="0"/>
    <x v="671"/>
    <n v="1810"/>
  </r>
  <r>
    <x v="0"/>
    <x v="671"/>
    <n v="1810"/>
  </r>
  <r>
    <x v="0"/>
    <x v="671"/>
    <n v="1810"/>
  </r>
  <r>
    <x v="0"/>
    <x v="671"/>
    <n v="1810"/>
  </r>
  <r>
    <x v="0"/>
    <x v="671"/>
    <n v="1810"/>
  </r>
  <r>
    <x v="0"/>
    <x v="671"/>
    <n v="1810"/>
  </r>
  <r>
    <x v="0"/>
    <x v="427"/>
    <n v="4041.38"/>
  </r>
  <r>
    <x v="0"/>
    <x v="427"/>
    <n v="3711.21"/>
  </r>
  <r>
    <x v="0"/>
    <x v="427"/>
    <n v="3711.21"/>
  </r>
  <r>
    <x v="0"/>
    <x v="427"/>
    <n v="3711.21"/>
  </r>
  <r>
    <x v="0"/>
    <x v="151"/>
    <n v="1712.07"/>
  </r>
  <r>
    <x v="0"/>
    <x v="672"/>
    <n v="2211.21"/>
  </r>
  <r>
    <x v="0"/>
    <x v="673"/>
    <n v="428.45"/>
  </r>
  <r>
    <x v="0"/>
    <x v="673"/>
    <n v="428.45"/>
  </r>
  <r>
    <x v="0"/>
    <x v="673"/>
    <n v="428.45"/>
  </r>
  <r>
    <x v="0"/>
    <x v="674"/>
    <n v="428.45"/>
  </r>
  <r>
    <x v="0"/>
    <x v="674"/>
    <n v="428.45"/>
  </r>
  <r>
    <x v="0"/>
    <x v="674"/>
    <n v="428.45"/>
  </r>
  <r>
    <x v="0"/>
    <x v="674"/>
    <n v="428.45"/>
  </r>
  <r>
    <x v="0"/>
    <x v="674"/>
    <n v="428.45"/>
  </r>
  <r>
    <x v="0"/>
    <x v="674"/>
    <n v="428.45"/>
  </r>
  <r>
    <x v="0"/>
    <x v="674"/>
    <n v="428.45"/>
  </r>
  <r>
    <x v="0"/>
    <x v="674"/>
    <n v="428.45"/>
  </r>
  <r>
    <x v="0"/>
    <x v="674"/>
    <n v="428.45"/>
  </r>
  <r>
    <x v="0"/>
    <x v="674"/>
    <n v="428.45"/>
  </r>
  <r>
    <x v="0"/>
    <x v="674"/>
    <n v="428.45"/>
  </r>
  <r>
    <x v="0"/>
    <x v="674"/>
    <n v="428.45"/>
  </r>
  <r>
    <x v="0"/>
    <x v="674"/>
    <n v="428.45"/>
  </r>
  <r>
    <x v="0"/>
    <x v="674"/>
    <n v="428.45"/>
  </r>
  <r>
    <x v="0"/>
    <x v="674"/>
    <n v="428.45"/>
  </r>
  <r>
    <x v="0"/>
    <x v="674"/>
    <n v="428.45"/>
  </r>
  <r>
    <x v="0"/>
    <x v="674"/>
    <n v="428.45"/>
  </r>
  <r>
    <x v="0"/>
    <x v="670"/>
    <n v="1500"/>
  </r>
  <r>
    <x v="0"/>
    <x v="675"/>
    <n v="985"/>
  </r>
  <r>
    <x v="0"/>
    <x v="295"/>
    <n v="1065"/>
  </r>
  <r>
    <x v="0"/>
    <x v="676"/>
    <n v="390"/>
  </r>
  <r>
    <x v="0"/>
    <x v="676"/>
    <n v="390"/>
  </r>
  <r>
    <x v="0"/>
    <x v="676"/>
    <n v="390"/>
  </r>
  <r>
    <x v="0"/>
    <x v="676"/>
    <n v="390"/>
  </r>
  <r>
    <x v="0"/>
    <x v="533"/>
    <n v="13180"/>
  </r>
  <r>
    <x v="0"/>
    <x v="541"/>
    <n v="4708.8"/>
  </r>
  <r>
    <x v="0"/>
    <x v="534"/>
    <n v="349"/>
  </r>
  <r>
    <x v="0"/>
    <x v="544"/>
    <n v="343.49"/>
  </r>
  <r>
    <x v="0"/>
    <x v="551"/>
    <n v="850"/>
  </r>
  <r>
    <x v="0"/>
    <x v="551"/>
    <n v="850"/>
  </r>
  <r>
    <x v="0"/>
    <x v="551"/>
    <n v="850"/>
  </r>
  <r>
    <x v="0"/>
    <x v="677"/>
    <n v="1125"/>
  </r>
  <r>
    <x v="0"/>
    <x v="677"/>
    <n v="1125"/>
  </r>
  <r>
    <x v="0"/>
    <x v="39"/>
    <n v="1737"/>
  </r>
  <r>
    <x v="0"/>
    <x v="678"/>
    <n v="780"/>
  </r>
  <r>
    <x v="0"/>
    <x v="54"/>
    <n v="621.6"/>
  </r>
  <r>
    <x v="0"/>
    <x v="679"/>
    <n v="2180"/>
  </r>
  <r>
    <x v="0"/>
    <x v="545"/>
    <n v="625"/>
  </r>
  <r>
    <x v="0"/>
    <x v="537"/>
    <n v="4650"/>
  </r>
  <r>
    <x v="0"/>
    <x v="680"/>
    <n v="8557.2199999999993"/>
  </r>
  <r>
    <x v="0"/>
    <x v="680"/>
    <n v="8557.2199999999993"/>
  </r>
  <r>
    <x v="0"/>
    <x v="539"/>
    <n v="92173"/>
  </r>
  <r>
    <x v="0"/>
    <x v="463"/>
    <n v="782.61"/>
  </r>
  <r>
    <x v="0"/>
    <x v="568"/>
    <n v="89400"/>
  </r>
  <r>
    <x v="0"/>
    <x v="681"/>
    <n v="687.07"/>
  </r>
  <r>
    <x v="0"/>
    <x v="682"/>
    <n v="935"/>
  </r>
  <r>
    <x v="0"/>
    <x v="682"/>
    <n v="935"/>
  </r>
  <r>
    <x v="0"/>
    <x v="683"/>
    <n v="1421.46"/>
  </r>
  <r>
    <x v="0"/>
    <x v="533"/>
    <n v="13180"/>
  </r>
  <r>
    <x v="0"/>
    <x v="541"/>
    <n v="4708.8"/>
  </r>
  <r>
    <x v="0"/>
    <x v="534"/>
    <n v="349"/>
  </r>
  <r>
    <x v="0"/>
    <x v="544"/>
    <n v="1030.45"/>
  </r>
  <r>
    <x v="0"/>
    <x v="545"/>
    <n v="625"/>
  </r>
  <r>
    <x v="0"/>
    <x v="54"/>
    <n v="621.6"/>
  </r>
  <r>
    <x v="0"/>
    <x v="679"/>
    <n v="2180"/>
  </r>
  <r>
    <x v="0"/>
    <x v="537"/>
    <n v="4650"/>
  </r>
  <r>
    <x v="0"/>
    <x v="680"/>
    <n v="8557.2199999999993"/>
  </r>
  <r>
    <x v="0"/>
    <x v="680"/>
    <n v="8557.2199999999993"/>
  </r>
  <r>
    <x v="0"/>
    <x v="463"/>
    <n v="782.61"/>
  </r>
  <r>
    <x v="0"/>
    <x v="681"/>
    <n v="686.71"/>
  </r>
  <r>
    <x v="0"/>
    <x v="50"/>
    <n v="122609"/>
  </r>
  <r>
    <x v="0"/>
    <x v="50"/>
    <n v="627734.81999999995"/>
  </r>
  <r>
    <x v="0"/>
    <x v="361"/>
    <n v="4450"/>
  </r>
  <r>
    <x v="0"/>
    <x v="684"/>
    <n v="817.29"/>
  </r>
  <r>
    <x v="0"/>
    <x v="679"/>
    <n v="2180"/>
  </r>
  <r>
    <x v="0"/>
    <x v="537"/>
    <n v="4650"/>
  </r>
  <r>
    <x v="0"/>
    <x v="680"/>
    <n v="8557.2199999999993"/>
  </r>
  <r>
    <x v="0"/>
    <x v="680"/>
    <n v="8557.2199999999993"/>
  </r>
  <r>
    <x v="0"/>
    <x v="463"/>
    <n v="782.61"/>
  </r>
  <r>
    <x v="0"/>
    <x v="535"/>
    <n v="506077"/>
  </r>
  <r>
    <x v="0"/>
    <x v="537"/>
    <n v="4650"/>
  </r>
  <r>
    <x v="0"/>
    <x v="679"/>
    <n v="17062.78"/>
  </r>
  <r>
    <x v="0"/>
    <x v="685"/>
    <n v="7319"/>
  </r>
  <r>
    <x v="0"/>
    <x v="686"/>
    <n v="3731"/>
  </r>
  <r>
    <x v="0"/>
    <x v="687"/>
    <n v="5874.78"/>
  </r>
  <r>
    <x v="0"/>
    <x v="459"/>
    <n v="2109"/>
  </r>
  <r>
    <x v="0"/>
    <x v="688"/>
    <n v="8807"/>
  </r>
  <r>
    <x v="0"/>
    <x v="70"/>
    <n v="2847"/>
  </r>
  <r>
    <x v="0"/>
    <x v="144"/>
    <n v="918"/>
  </r>
  <r>
    <x v="0"/>
    <x v="689"/>
    <n v="1026.0999999999999"/>
  </r>
  <r>
    <x v="0"/>
    <x v="690"/>
    <n v="1000"/>
  </r>
  <r>
    <x v="0"/>
    <x v="690"/>
    <n v="1000"/>
  </r>
  <r>
    <x v="0"/>
    <x v="691"/>
    <n v="413.04"/>
  </r>
  <r>
    <x v="0"/>
    <x v="691"/>
    <n v="413.04"/>
  </r>
  <r>
    <x v="0"/>
    <x v="691"/>
    <n v="413.04"/>
  </r>
  <r>
    <x v="0"/>
    <x v="692"/>
    <n v="4741.38"/>
  </r>
  <r>
    <x v="0"/>
    <x v="457"/>
    <n v="5600"/>
  </r>
  <r>
    <x v="0"/>
    <x v="693"/>
    <n v="6400"/>
  </r>
  <r>
    <x v="0"/>
    <x v="459"/>
    <n v="2109"/>
  </r>
  <r>
    <x v="0"/>
    <x v="694"/>
    <n v="9960"/>
  </r>
  <r>
    <x v="0"/>
    <x v="695"/>
    <n v="565.48"/>
  </r>
  <r>
    <x v="0"/>
    <x v="695"/>
    <n v="565.48"/>
  </r>
  <r>
    <x v="0"/>
    <x v="696"/>
    <n v="1887.93"/>
  </r>
  <r>
    <x v="0"/>
    <x v="697"/>
    <n v="1713.04"/>
  </r>
  <r>
    <x v="0"/>
    <x v="698"/>
    <n v="6400"/>
  </r>
  <r>
    <x v="0"/>
    <x v="698"/>
    <n v="6400"/>
  </r>
  <r>
    <x v="0"/>
    <x v="699"/>
    <n v="600"/>
  </r>
  <r>
    <x v="0"/>
    <x v="143"/>
    <n v="930"/>
  </r>
  <r>
    <x v="0"/>
    <x v="700"/>
    <n v="320"/>
  </r>
  <r>
    <x v="0"/>
    <x v="701"/>
    <n v="3977.68"/>
  </r>
  <r>
    <x v="0"/>
    <x v="702"/>
    <n v="3067.11"/>
  </r>
  <r>
    <x v="0"/>
    <x v="703"/>
    <n v="1417.39"/>
  </r>
  <r>
    <x v="0"/>
    <x v="704"/>
    <n v="1965.22"/>
  </r>
  <r>
    <x v="0"/>
    <x v="705"/>
    <n v="736.52"/>
  </r>
  <r>
    <x v="0"/>
    <x v="307"/>
    <n v="929"/>
  </r>
  <r>
    <x v="0"/>
    <x v="307"/>
    <n v="929"/>
  </r>
  <r>
    <x v="0"/>
    <x v="168"/>
    <n v="2056"/>
  </r>
  <r>
    <x v="0"/>
    <x v="706"/>
    <n v="1328"/>
  </r>
  <r>
    <x v="0"/>
    <x v="707"/>
    <n v="5000"/>
  </r>
  <r>
    <x v="0"/>
    <x v="24"/>
    <n v="1363"/>
  </r>
  <r>
    <x v="0"/>
    <x v="24"/>
    <n v="1363"/>
  </r>
  <r>
    <x v="0"/>
    <x v="24"/>
    <n v="1363"/>
  </r>
  <r>
    <x v="0"/>
    <x v="24"/>
    <n v="1363"/>
  </r>
  <r>
    <x v="0"/>
    <x v="708"/>
    <n v="2450"/>
  </r>
  <r>
    <x v="0"/>
    <x v="431"/>
    <n v="736.32"/>
  </r>
  <r>
    <x v="0"/>
    <x v="431"/>
    <n v="736.32"/>
  </r>
  <r>
    <x v="0"/>
    <x v="431"/>
    <n v="736.32"/>
  </r>
  <r>
    <x v="0"/>
    <x v="431"/>
    <n v="736.32"/>
  </r>
  <r>
    <x v="0"/>
    <x v="431"/>
    <n v="736.87"/>
  </r>
  <r>
    <x v="0"/>
    <x v="431"/>
    <n v="1977.48"/>
  </r>
  <r>
    <x v="0"/>
    <x v="431"/>
    <n v="1977.48"/>
  </r>
  <r>
    <x v="0"/>
    <x v="431"/>
    <n v="1977.48"/>
  </r>
  <r>
    <x v="0"/>
    <x v="431"/>
    <n v="1977.48"/>
  </r>
  <r>
    <x v="0"/>
    <x v="709"/>
    <n v="1537"/>
  </r>
  <r>
    <x v="0"/>
    <x v="709"/>
    <n v="1537"/>
  </r>
  <r>
    <x v="0"/>
    <x v="709"/>
    <n v="1537"/>
  </r>
  <r>
    <x v="0"/>
    <x v="709"/>
    <n v="1537"/>
  </r>
  <r>
    <x v="0"/>
    <x v="709"/>
    <n v="1537"/>
  </r>
  <r>
    <x v="0"/>
    <x v="710"/>
    <n v="682.5"/>
  </r>
  <r>
    <x v="0"/>
    <x v="710"/>
    <n v="682.5"/>
  </r>
  <r>
    <x v="0"/>
    <x v="710"/>
    <n v="682.5"/>
  </r>
  <r>
    <x v="0"/>
    <x v="710"/>
    <n v="682.5"/>
  </r>
  <r>
    <x v="0"/>
    <x v="710"/>
    <n v="682.5"/>
  </r>
  <r>
    <x v="0"/>
    <x v="711"/>
    <n v="1131.3820000000001"/>
  </r>
  <r>
    <x v="0"/>
    <x v="711"/>
    <n v="1131.3820000000001"/>
  </r>
  <r>
    <x v="0"/>
    <x v="711"/>
    <n v="1131.3820000000001"/>
  </r>
  <r>
    <x v="0"/>
    <x v="711"/>
    <n v="1131.3820000000001"/>
  </r>
  <r>
    <x v="0"/>
    <x v="711"/>
    <n v="1131.3820000000001"/>
  </r>
  <r>
    <x v="0"/>
    <x v="712"/>
    <n v="755.31200000000001"/>
  </r>
  <r>
    <x v="0"/>
    <x v="712"/>
    <n v="755.31200000000001"/>
  </r>
  <r>
    <x v="0"/>
    <x v="712"/>
    <n v="755.31200000000001"/>
  </r>
  <r>
    <x v="0"/>
    <x v="712"/>
    <n v="755.31200000000001"/>
  </r>
  <r>
    <x v="0"/>
    <x v="712"/>
    <n v="755.31200000000001"/>
  </r>
  <r>
    <x v="0"/>
    <x v="713"/>
    <n v="173"/>
  </r>
  <r>
    <x v="0"/>
    <x v="692"/>
    <n v="1347"/>
  </r>
  <r>
    <x v="0"/>
    <x v="714"/>
    <n v="850"/>
  </r>
  <r>
    <x v="0"/>
    <x v="714"/>
    <n v="850"/>
  </r>
  <r>
    <x v="0"/>
    <x v="714"/>
    <n v="850"/>
  </r>
  <r>
    <x v="0"/>
    <x v="714"/>
    <n v="850"/>
  </r>
  <r>
    <x v="0"/>
    <x v="714"/>
    <n v="850"/>
  </r>
  <r>
    <x v="0"/>
    <x v="714"/>
    <n v="850"/>
  </r>
  <r>
    <x v="0"/>
    <x v="714"/>
    <n v="850"/>
  </r>
  <r>
    <x v="0"/>
    <x v="715"/>
    <n v="1427"/>
  </r>
  <r>
    <x v="0"/>
    <x v="715"/>
    <n v="1427"/>
  </r>
  <r>
    <x v="0"/>
    <x v="715"/>
    <n v="1427"/>
  </r>
  <r>
    <x v="0"/>
    <x v="715"/>
    <n v="1427"/>
  </r>
  <r>
    <x v="0"/>
    <x v="715"/>
    <n v="1427"/>
  </r>
  <r>
    <x v="0"/>
    <x v="716"/>
    <n v="2749"/>
  </r>
  <r>
    <x v="0"/>
    <x v="716"/>
    <n v="2749"/>
  </r>
  <r>
    <x v="0"/>
    <x v="716"/>
    <n v="2749"/>
  </r>
  <r>
    <x v="0"/>
    <x v="716"/>
    <n v="2749"/>
  </r>
  <r>
    <x v="0"/>
    <x v="716"/>
    <n v="2749"/>
  </r>
  <r>
    <x v="0"/>
    <x v="717"/>
    <n v="1305"/>
  </r>
  <r>
    <x v="0"/>
    <x v="717"/>
    <n v="1305"/>
  </r>
  <r>
    <x v="0"/>
    <x v="717"/>
    <n v="1305"/>
  </r>
  <r>
    <x v="0"/>
    <x v="717"/>
    <n v="1305"/>
  </r>
  <r>
    <x v="0"/>
    <x v="717"/>
    <n v="1305"/>
  </r>
  <r>
    <x v="0"/>
    <x v="718"/>
    <n v="2094.75"/>
  </r>
  <r>
    <x v="0"/>
    <x v="718"/>
    <n v="2094.75"/>
  </r>
  <r>
    <x v="0"/>
    <x v="718"/>
    <n v="2094.75"/>
  </r>
  <r>
    <x v="0"/>
    <x v="718"/>
    <n v="2094.75"/>
  </r>
  <r>
    <x v="0"/>
    <x v="718"/>
    <n v="2094.75"/>
  </r>
  <r>
    <x v="0"/>
    <x v="719"/>
    <n v="6928.7"/>
  </r>
  <r>
    <x v="0"/>
    <x v="720"/>
    <n v="318"/>
  </r>
  <r>
    <x v="0"/>
    <x v="720"/>
    <n v="318"/>
  </r>
  <r>
    <x v="0"/>
    <x v="720"/>
    <n v="318"/>
  </r>
  <r>
    <x v="0"/>
    <x v="720"/>
    <n v="318"/>
  </r>
  <r>
    <x v="0"/>
    <x v="720"/>
    <n v="318"/>
  </r>
  <r>
    <x v="0"/>
    <x v="720"/>
    <n v="318"/>
  </r>
  <r>
    <x v="0"/>
    <x v="721"/>
    <n v="1682"/>
  </r>
  <r>
    <x v="0"/>
    <x v="721"/>
    <n v="1682"/>
  </r>
  <r>
    <x v="0"/>
    <x v="721"/>
    <n v="1682"/>
  </r>
  <r>
    <x v="0"/>
    <x v="721"/>
    <n v="1682"/>
  </r>
  <r>
    <x v="0"/>
    <x v="721"/>
    <n v="1682"/>
  </r>
  <r>
    <x v="0"/>
    <x v="722"/>
    <n v="4548"/>
  </r>
  <r>
    <x v="0"/>
    <x v="722"/>
    <n v="4548"/>
  </r>
  <r>
    <x v="0"/>
    <x v="722"/>
    <n v="4548"/>
  </r>
  <r>
    <x v="0"/>
    <x v="722"/>
    <n v="4548"/>
  </r>
  <r>
    <x v="0"/>
    <x v="722"/>
    <n v="4548"/>
  </r>
  <r>
    <x v="0"/>
    <x v="723"/>
    <n v="789"/>
  </r>
  <r>
    <x v="0"/>
    <x v="723"/>
    <n v="789"/>
  </r>
  <r>
    <x v="0"/>
    <x v="723"/>
    <n v="789"/>
  </r>
  <r>
    <x v="0"/>
    <x v="723"/>
    <n v="789"/>
  </r>
  <r>
    <x v="0"/>
    <x v="723"/>
    <n v="789"/>
  </r>
  <r>
    <x v="0"/>
    <x v="724"/>
    <n v="479"/>
  </r>
  <r>
    <x v="0"/>
    <x v="724"/>
    <n v="479"/>
  </r>
  <r>
    <x v="0"/>
    <x v="724"/>
    <n v="479"/>
  </r>
  <r>
    <x v="0"/>
    <x v="724"/>
    <n v="479"/>
  </r>
  <r>
    <x v="0"/>
    <x v="724"/>
    <n v="479"/>
  </r>
  <r>
    <x v="0"/>
    <x v="725"/>
    <n v="674"/>
  </r>
  <r>
    <x v="0"/>
    <x v="725"/>
    <n v="674"/>
  </r>
  <r>
    <x v="0"/>
    <x v="725"/>
    <n v="674"/>
  </r>
  <r>
    <x v="0"/>
    <x v="725"/>
    <n v="674"/>
  </r>
  <r>
    <x v="0"/>
    <x v="725"/>
    <n v="674"/>
  </r>
  <r>
    <x v="0"/>
    <x v="726"/>
    <n v="3185"/>
  </r>
  <r>
    <x v="0"/>
    <x v="726"/>
    <n v="3185"/>
  </r>
  <r>
    <x v="0"/>
    <x v="726"/>
    <n v="3185"/>
  </r>
  <r>
    <x v="0"/>
    <x v="726"/>
    <n v="3185"/>
  </r>
  <r>
    <x v="0"/>
    <x v="726"/>
    <n v="3185"/>
  </r>
  <r>
    <x v="0"/>
    <x v="727"/>
    <n v="600"/>
  </r>
  <r>
    <x v="0"/>
    <x v="727"/>
    <n v="600"/>
  </r>
  <r>
    <x v="0"/>
    <x v="727"/>
    <n v="600"/>
  </r>
  <r>
    <x v="0"/>
    <x v="727"/>
    <n v="600"/>
  </r>
  <r>
    <x v="0"/>
    <x v="727"/>
    <n v="600"/>
  </r>
  <r>
    <x v="0"/>
    <x v="727"/>
    <n v="600"/>
  </r>
  <r>
    <x v="0"/>
    <x v="727"/>
    <n v="600"/>
  </r>
  <r>
    <x v="0"/>
    <x v="727"/>
    <n v="600"/>
  </r>
  <r>
    <x v="0"/>
    <x v="727"/>
    <n v="600"/>
  </r>
  <r>
    <x v="0"/>
    <x v="727"/>
    <n v="600"/>
  </r>
  <r>
    <x v="0"/>
    <x v="727"/>
    <n v="600"/>
  </r>
  <r>
    <x v="0"/>
    <x v="727"/>
    <n v="600"/>
  </r>
  <r>
    <x v="0"/>
    <x v="727"/>
    <n v="600"/>
  </r>
  <r>
    <x v="0"/>
    <x v="727"/>
    <n v="600"/>
  </r>
  <r>
    <x v="0"/>
    <x v="727"/>
    <n v="600"/>
  </r>
  <r>
    <x v="0"/>
    <x v="727"/>
    <n v="600"/>
  </r>
  <r>
    <x v="0"/>
    <x v="727"/>
    <n v="600"/>
  </r>
  <r>
    <x v="0"/>
    <x v="727"/>
    <n v="600"/>
  </r>
  <r>
    <x v="0"/>
    <x v="727"/>
    <n v="600"/>
  </r>
  <r>
    <x v="0"/>
    <x v="727"/>
    <n v="600"/>
  </r>
  <r>
    <x v="0"/>
    <x v="727"/>
    <n v="600"/>
  </r>
  <r>
    <x v="0"/>
    <x v="727"/>
    <n v="600"/>
  </r>
  <r>
    <x v="0"/>
    <x v="728"/>
    <n v="600"/>
  </r>
  <r>
    <x v="0"/>
    <x v="729"/>
    <n v="313.0435714285714"/>
  </r>
  <r>
    <x v="0"/>
    <x v="729"/>
    <n v="313.0435714285714"/>
  </r>
  <r>
    <x v="0"/>
    <x v="729"/>
    <n v="313.0435714285714"/>
  </r>
  <r>
    <x v="0"/>
    <x v="729"/>
    <n v="313.0435714285714"/>
  </r>
  <r>
    <x v="0"/>
    <x v="729"/>
    <n v="313.0435714285714"/>
  </r>
  <r>
    <x v="0"/>
    <x v="729"/>
    <n v="313.0435714285714"/>
  </r>
  <r>
    <x v="0"/>
    <x v="729"/>
    <n v="313.0435714285714"/>
  </r>
  <r>
    <x v="0"/>
    <x v="729"/>
    <n v="313.0435714285714"/>
  </r>
  <r>
    <x v="0"/>
    <x v="729"/>
    <n v="313.0435714285714"/>
  </r>
  <r>
    <x v="0"/>
    <x v="729"/>
    <n v="313.0435714285714"/>
  </r>
  <r>
    <x v="0"/>
    <x v="22"/>
    <n v="17774"/>
  </r>
  <r>
    <x v="0"/>
    <x v="730"/>
    <n v="182"/>
  </r>
  <r>
    <x v="0"/>
    <x v="730"/>
    <n v="182"/>
  </r>
  <r>
    <x v="0"/>
    <x v="730"/>
    <n v="182"/>
  </r>
  <r>
    <x v="0"/>
    <x v="730"/>
    <n v="182"/>
  </r>
  <r>
    <x v="0"/>
    <x v="730"/>
    <n v="182"/>
  </r>
  <r>
    <x v="0"/>
    <x v="730"/>
    <n v="182"/>
  </r>
  <r>
    <x v="0"/>
    <x v="730"/>
    <n v="182"/>
  </r>
  <r>
    <x v="0"/>
    <x v="730"/>
    <n v="182"/>
  </r>
  <r>
    <x v="0"/>
    <x v="730"/>
    <n v="182"/>
  </r>
  <r>
    <x v="0"/>
    <x v="730"/>
    <n v="182"/>
  </r>
  <r>
    <x v="0"/>
    <x v="654"/>
    <n v="161"/>
  </r>
  <r>
    <x v="0"/>
    <x v="654"/>
    <n v="161"/>
  </r>
  <r>
    <x v="0"/>
    <x v="654"/>
    <n v="161"/>
  </r>
  <r>
    <x v="0"/>
    <x v="654"/>
    <n v="161"/>
  </r>
  <r>
    <x v="0"/>
    <x v="654"/>
    <n v="161"/>
  </r>
  <r>
    <x v="0"/>
    <x v="654"/>
    <n v="161"/>
  </r>
  <r>
    <x v="0"/>
    <x v="654"/>
    <n v="161"/>
  </r>
  <r>
    <x v="0"/>
    <x v="654"/>
    <n v="161"/>
  </r>
  <r>
    <x v="0"/>
    <x v="731"/>
    <n v="250"/>
  </r>
  <r>
    <x v="0"/>
    <x v="731"/>
    <n v="250"/>
  </r>
  <r>
    <x v="0"/>
    <x v="731"/>
    <n v="250"/>
  </r>
  <r>
    <x v="0"/>
    <x v="731"/>
    <n v="250"/>
  </r>
  <r>
    <x v="0"/>
    <x v="731"/>
    <n v="250"/>
  </r>
  <r>
    <x v="0"/>
    <x v="731"/>
    <n v="250"/>
  </r>
  <r>
    <x v="0"/>
    <x v="731"/>
    <n v="250"/>
  </r>
  <r>
    <x v="0"/>
    <x v="731"/>
    <n v="250"/>
  </r>
  <r>
    <x v="0"/>
    <x v="731"/>
    <n v="250"/>
  </r>
  <r>
    <x v="0"/>
    <x v="731"/>
    <n v="250"/>
  </r>
  <r>
    <x v="0"/>
    <x v="731"/>
    <n v="250"/>
  </r>
  <r>
    <x v="0"/>
    <x v="731"/>
    <n v="250"/>
  </r>
  <r>
    <x v="0"/>
    <x v="731"/>
    <n v="250"/>
  </r>
  <r>
    <x v="0"/>
    <x v="731"/>
    <n v="250"/>
  </r>
  <r>
    <x v="0"/>
    <x v="731"/>
    <n v="250"/>
  </r>
  <r>
    <x v="0"/>
    <x v="731"/>
    <n v="250"/>
  </r>
  <r>
    <x v="0"/>
    <x v="731"/>
    <n v="250"/>
  </r>
  <r>
    <x v="0"/>
    <x v="731"/>
    <n v="250"/>
  </r>
  <r>
    <x v="0"/>
    <x v="731"/>
    <n v="250"/>
  </r>
  <r>
    <x v="0"/>
    <x v="731"/>
    <n v="250"/>
  </r>
  <r>
    <x v="0"/>
    <x v="731"/>
    <n v="250"/>
  </r>
  <r>
    <x v="0"/>
    <x v="731"/>
    <n v="250"/>
  </r>
  <r>
    <x v="0"/>
    <x v="731"/>
    <n v="250"/>
  </r>
  <r>
    <x v="0"/>
    <x v="731"/>
    <n v="250"/>
  </r>
  <r>
    <x v="0"/>
    <x v="731"/>
    <n v="250"/>
  </r>
  <r>
    <x v="0"/>
    <x v="731"/>
    <n v="250"/>
  </r>
  <r>
    <x v="0"/>
    <x v="731"/>
    <n v="250"/>
  </r>
  <r>
    <x v="0"/>
    <x v="731"/>
    <n v="250"/>
  </r>
  <r>
    <x v="0"/>
    <x v="731"/>
    <n v="250"/>
  </r>
  <r>
    <x v="0"/>
    <x v="731"/>
    <n v="250"/>
  </r>
  <r>
    <x v="0"/>
    <x v="731"/>
    <n v="250"/>
  </r>
  <r>
    <x v="0"/>
    <x v="731"/>
    <n v="250"/>
  </r>
  <r>
    <x v="0"/>
    <x v="731"/>
    <n v="250"/>
  </r>
  <r>
    <x v="0"/>
    <x v="731"/>
    <n v="250"/>
  </r>
  <r>
    <x v="0"/>
    <x v="731"/>
    <n v="250"/>
  </r>
  <r>
    <x v="0"/>
    <x v="731"/>
    <n v="250"/>
  </r>
  <r>
    <x v="0"/>
    <x v="731"/>
    <n v="250"/>
  </r>
  <r>
    <x v="0"/>
    <x v="731"/>
    <n v="250"/>
  </r>
  <r>
    <x v="0"/>
    <x v="731"/>
    <n v="250"/>
  </r>
  <r>
    <x v="0"/>
    <x v="731"/>
    <n v="250"/>
  </r>
  <r>
    <x v="0"/>
    <x v="731"/>
    <n v="250"/>
  </r>
  <r>
    <x v="0"/>
    <x v="731"/>
    <n v="250"/>
  </r>
  <r>
    <x v="0"/>
    <x v="731"/>
    <n v="250"/>
  </r>
  <r>
    <x v="0"/>
    <x v="731"/>
    <n v="250"/>
  </r>
  <r>
    <x v="0"/>
    <x v="731"/>
    <n v="250"/>
  </r>
  <r>
    <x v="0"/>
    <x v="731"/>
    <n v="250"/>
  </r>
  <r>
    <x v="0"/>
    <x v="731"/>
    <n v="250"/>
  </r>
  <r>
    <x v="0"/>
    <x v="731"/>
    <n v="250"/>
  </r>
  <r>
    <x v="0"/>
    <x v="731"/>
    <n v="250"/>
  </r>
  <r>
    <x v="0"/>
    <x v="731"/>
    <n v="250"/>
  </r>
  <r>
    <x v="0"/>
    <x v="731"/>
    <n v="250"/>
  </r>
  <r>
    <x v="0"/>
    <x v="731"/>
    <n v="250"/>
  </r>
  <r>
    <x v="0"/>
    <x v="731"/>
    <n v="250"/>
  </r>
  <r>
    <x v="0"/>
    <x v="731"/>
    <n v="250"/>
  </r>
  <r>
    <x v="0"/>
    <x v="731"/>
    <n v="250"/>
  </r>
  <r>
    <x v="0"/>
    <x v="731"/>
    <n v="250"/>
  </r>
  <r>
    <x v="0"/>
    <x v="731"/>
    <n v="250"/>
  </r>
  <r>
    <x v="0"/>
    <x v="731"/>
    <n v="250"/>
  </r>
  <r>
    <x v="0"/>
    <x v="731"/>
    <n v="250"/>
  </r>
  <r>
    <x v="0"/>
    <x v="731"/>
    <n v="250"/>
  </r>
  <r>
    <x v="0"/>
    <x v="731"/>
    <n v="250"/>
  </r>
  <r>
    <x v="0"/>
    <x v="731"/>
    <n v="250"/>
  </r>
  <r>
    <x v="0"/>
    <x v="731"/>
    <n v="250"/>
  </r>
  <r>
    <x v="0"/>
    <x v="731"/>
    <n v="250"/>
  </r>
  <r>
    <x v="0"/>
    <x v="731"/>
    <n v="250"/>
  </r>
  <r>
    <x v="0"/>
    <x v="731"/>
    <n v="250"/>
  </r>
  <r>
    <x v="0"/>
    <x v="731"/>
    <n v="250"/>
  </r>
  <r>
    <x v="0"/>
    <x v="731"/>
    <n v="250"/>
  </r>
  <r>
    <x v="0"/>
    <x v="731"/>
    <n v="250"/>
  </r>
  <r>
    <x v="0"/>
    <x v="731"/>
    <n v="250"/>
  </r>
  <r>
    <x v="0"/>
    <x v="731"/>
    <n v="250"/>
  </r>
  <r>
    <x v="0"/>
    <x v="731"/>
    <n v="250"/>
  </r>
  <r>
    <x v="0"/>
    <x v="731"/>
    <n v="250"/>
  </r>
  <r>
    <x v="0"/>
    <x v="731"/>
    <n v="250"/>
  </r>
  <r>
    <x v="0"/>
    <x v="731"/>
    <n v="250"/>
  </r>
  <r>
    <x v="0"/>
    <x v="731"/>
    <n v="250"/>
  </r>
  <r>
    <x v="0"/>
    <x v="732"/>
    <n v="1650"/>
  </r>
  <r>
    <x v="0"/>
    <x v="732"/>
    <n v="1650"/>
  </r>
  <r>
    <x v="0"/>
    <x v="733"/>
    <n v="1540"/>
  </r>
  <r>
    <x v="0"/>
    <x v="733"/>
    <n v="1540"/>
  </r>
  <r>
    <x v="0"/>
    <x v="733"/>
    <n v="1540"/>
  </r>
  <r>
    <x v="0"/>
    <x v="733"/>
    <n v="1540"/>
  </r>
  <r>
    <x v="0"/>
    <x v="733"/>
    <n v="1540"/>
  </r>
  <r>
    <x v="0"/>
    <x v="734"/>
    <n v="3977.6800000000003"/>
  </r>
  <r>
    <x v="0"/>
    <x v="734"/>
    <n v="3977.6800000000003"/>
  </r>
  <r>
    <x v="0"/>
    <x v="734"/>
    <n v="3977.6800000000003"/>
  </r>
  <r>
    <x v="0"/>
    <x v="734"/>
    <n v="3977.6800000000003"/>
  </r>
  <r>
    <x v="0"/>
    <x v="734"/>
    <n v="3977.6800000000003"/>
  </r>
  <r>
    <x v="0"/>
    <x v="734"/>
    <n v="3977.6800000000003"/>
  </r>
  <r>
    <x v="0"/>
    <x v="734"/>
    <n v="3977.6800000000003"/>
  </r>
  <r>
    <x v="0"/>
    <x v="734"/>
    <n v="3977.6800000000003"/>
  </r>
  <r>
    <x v="0"/>
    <x v="734"/>
    <n v="3977.6800000000003"/>
  </r>
  <r>
    <x v="0"/>
    <x v="734"/>
    <n v="3977.6800000000003"/>
  </r>
  <r>
    <x v="0"/>
    <x v="463"/>
    <n v="15200"/>
  </r>
  <r>
    <x v="0"/>
    <x v="463"/>
    <n v="14350"/>
  </r>
  <r>
    <x v="0"/>
    <x v="463"/>
    <n v="3304.32"/>
  </r>
  <r>
    <x v="0"/>
    <x v="463"/>
    <n v="2200"/>
  </r>
  <r>
    <x v="0"/>
    <x v="463"/>
    <n v="973.92"/>
  </r>
  <r>
    <x v="0"/>
    <x v="463"/>
    <n v="5739.2"/>
  </r>
  <r>
    <x v="0"/>
    <x v="463"/>
    <n v="46350"/>
  </r>
  <r>
    <x v="0"/>
    <x v="463"/>
    <n v="6760.82"/>
  </r>
  <r>
    <x v="0"/>
    <x v="735"/>
    <n v="3800"/>
  </r>
  <r>
    <x v="0"/>
    <x v="736"/>
    <n v="2548"/>
  </r>
  <r>
    <x v="0"/>
    <x v="737"/>
    <n v="6370"/>
  </r>
  <r>
    <x v="0"/>
    <x v="737"/>
    <n v="6370"/>
  </r>
  <r>
    <x v="0"/>
    <x v="737"/>
    <n v="6370"/>
  </r>
  <r>
    <x v="0"/>
    <x v="737"/>
    <n v="6370"/>
  </r>
  <r>
    <x v="0"/>
    <x v="737"/>
    <n v="6370"/>
  </r>
  <r>
    <x v="0"/>
    <x v="738"/>
    <n v="2056"/>
  </r>
  <r>
    <x v="0"/>
    <x v="738"/>
    <n v="2056"/>
  </r>
  <r>
    <x v="0"/>
    <x v="739"/>
    <n v="3702.59"/>
  </r>
  <r>
    <x v="0"/>
    <x v="740"/>
    <n v="340.79500000000002"/>
  </r>
  <r>
    <x v="0"/>
    <x v="740"/>
    <n v="340.79500000000002"/>
  </r>
  <r>
    <x v="0"/>
    <x v="741"/>
    <n v="1284.47"/>
  </r>
  <r>
    <x v="0"/>
    <x v="742"/>
    <n v="2801.72"/>
  </r>
  <r>
    <x v="0"/>
    <x v="743"/>
    <n v="1250"/>
  </r>
  <r>
    <x v="0"/>
    <x v="744"/>
    <n v="3879.3"/>
  </r>
  <r>
    <x v="0"/>
    <x v="745"/>
    <n v="1681.05"/>
  </r>
  <r>
    <x v="0"/>
    <x v="746"/>
    <n v="2250"/>
  </r>
  <r>
    <x v="0"/>
    <x v="715"/>
    <n v="1556"/>
  </r>
  <r>
    <x v="0"/>
    <x v="747"/>
    <n v="365"/>
  </r>
  <r>
    <x v="0"/>
    <x v="748"/>
    <n v="3017.24"/>
  </r>
  <r>
    <x v="0"/>
    <x v="749"/>
    <n v="474.14"/>
  </r>
  <r>
    <x v="0"/>
    <x v="750"/>
    <n v="624.14"/>
  </r>
  <r>
    <x v="0"/>
    <x v="750"/>
    <n v="624.14"/>
  </r>
  <r>
    <x v="0"/>
    <x v="750"/>
    <n v="624.14"/>
  </r>
  <r>
    <x v="0"/>
    <x v="750"/>
    <n v="624.14"/>
  </r>
  <r>
    <x v="0"/>
    <x v="750"/>
    <n v="624.14"/>
  </r>
  <r>
    <x v="0"/>
    <x v="750"/>
    <n v="624.14"/>
  </r>
  <r>
    <x v="0"/>
    <x v="750"/>
    <n v="624.14"/>
  </r>
  <r>
    <x v="0"/>
    <x v="751"/>
    <n v="861.21"/>
  </r>
  <r>
    <x v="0"/>
    <x v="751"/>
    <n v="861.21"/>
  </r>
  <r>
    <x v="0"/>
    <x v="751"/>
    <n v="861.21"/>
  </r>
  <r>
    <x v="0"/>
    <x v="751"/>
    <n v="861.21"/>
  </r>
  <r>
    <x v="0"/>
    <x v="751"/>
    <n v="861.21"/>
  </r>
  <r>
    <x v="0"/>
    <x v="751"/>
    <n v="861.21"/>
  </r>
  <r>
    <x v="0"/>
    <x v="751"/>
    <n v="861.21"/>
  </r>
  <r>
    <x v="0"/>
    <x v="751"/>
    <n v="861.21"/>
  </r>
  <r>
    <x v="0"/>
    <x v="751"/>
    <n v="861.21"/>
  </r>
  <r>
    <x v="0"/>
    <x v="751"/>
    <n v="861.21"/>
  </r>
  <r>
    <x v="0"/>
    <x v="752"/>
    <n v="1422.41"/>
  </r>
  <r>
    <x v="0"/>
    <x v="474"/>
    <n v="642.24"/>
  </r>
  <r>
    <x v="0"/>
    <x v="474"/>
    <n v="642.24"/>
  </r>
  <r>
    <x v="0"/>
    <x v="753"/>
    <n v="340.52"/>
  </r>
  <r>
    <x v="0"/>
    <x v="753"/>
    <n v="340.52"/>
  </r>
  <r>
    <x v="0"/>
    <x v="753"/>
    <n v="340.52"/>
  </r>
  <r>
    <x v="0"/>
    <x v="753"/>
    <n v="340.52"/>
  </r>
  <r>
    <x v="0"/>
    <x v="753"/>
    <n v="340.52"/>
  </r>
  <r>
    <x v="0"/>
    <x v="753"/>
    <n v="340.52"/>
  </r>
  <r>
    <x v="0"/>
    <x v="753"/>
    <n v="340.52"/>
  </r>
  <r>
    <x v="0"/>
    <x v="753"/>
    <n v="340.52"/>
  </r>
  <r>
    <x v="0"/>
    <x v="753"/>
    <n v="340.52"/>
  </r>
  <r>
    <x v="0"/>
    <x v="753"/>
    <n v="340.52"/>
  </r>
  <r>
    <x v="0"/>
    <x v="753"/>
    <n v="340.52"/>
  </r>
  <r>
    <x v="0"/>
    <x v="753"/>
    <n v="340.52"/>
  </r>
  <r>
    <x v="0"/>
    <x v="753"/>
    <n v="340.52"/>
  </r>
  <r>
    <x v="0"/>
    <x v="753"/>
    <n v="340.52"/>
  </r>
  <r>
    <x v="0"/>
    <x v="753"/>
    <n v="340.52"/>
  </r>
  <r>
    <x v="0"/>
    <x v="753"/>
    <n v="340.52"/>
  </r>
  <r>
    <x v="0"/>
    <x v="753"/>
    <n v="340.52"/>
  </r>
  <r>
    <x v="0"/>
    <x v="753"/>
    <n v="340.52"/>
  </r>
  <r>
    <x v="0"/>
    <x v="753"/>
    <n v="340.52"/>
  </r>
  <r>
    <x v="0"/>
    <x v="753"/>
    <n v="340.52"/>
  </r>
  <r>
    <x v="0"/>
    <x v="753"/>
    <n v="340.52"/>
  </r>
  <r>
    <x v="0"/>
    <x v="753"/>
    <n v="340.52"/>
  </r>
  <r>
    <x v="0"/>
    <x v="753"/>
    <n v="340.52"/>
  </r>
  <r>
    <x v="0"/>
    <x v="753"/>
    <n v="340.52"/>
  </r>
  <r>
    <x v="0"/>
    <x v="754"/>
    <n v="231.03"/>
  </r>
  <r>
    <x v="0"/>
    <x v="754"/>
    <n v="231.03"/>
  </r>
  <r>
    <x v="0"/>
    <x v="754"/>
    <n v="231.03"/>
  </r>
  <r>
    <x v="0"/>
    <x v="754"/>
    <n v="231.03"/>
  </r>
  <r>
    <x v="0"/>
    <x v="754"/>
    <n v="231.03"/>
  </r>
  <r>
    <x v="0"/>
    <x v="754"/>
    <n v="231.03"/>
  </r>
  <r>
    <x v="0"/>
    <x v="754"/>
    <n v="231.03"/>
  </r>
  <r>
    <x v="0"/>
    <x v="754"/>
    <n v="231.03"/>
  </r>
  <r>
    <x v="0"/>
    <x v="754"/>
    <n v="231.03"/>
  </r>
  <r>
    <x v="0"/>
    <x v="754"/>
    <n v="231.03"/>
  </r>
  <r>
    <x v="0"/>
    <x v="754"/>
    <n v="231.03"/>
  </r>
  <r>
    <x v="0"/>
    <x v="754"/>
    <n v="231.03"/>
  </r>
  <r>
    <x v="0"/>
    <x v="754"/>
    <n v="231.03"/>
  </r>
  <r>
    <x v="0"/>
    <x v="754"/>
    <n v="231.03"/>
  </r>
  <r>
    <x v="0"/>
    <x v="754"/>
    <n v="231.03"/>
  </r>
  <r>
    <x v="0"/>
    <x v="754"/>
    <n v="231.03"/>
  </r>
  <r>
    <x v="0"/>
    <x v="755"/>
    <n v="945"/>
  </r>
  <r>
    <x v="0"/>
    <x v="755"/>
    <n v="945"/>
  </r>
  <r>
    <x v="0"/>
    <x v="756"/>
    <n v="3320"/>
  </r>
  <r>
    <x v="0"/>
    <x v="756"/>
    <n v="3320"/>
  </r>
  <r>
    <x v="0"/>
    <x v="757"/>
    <n v="2002.62"/>
  </r>
  <r>
    <x v="0"/>
    <x v="758"/>
    <n v="4415.57"/>
  </r>
  <r>
    <x v="0"/>
    <x v="759"/>
    <n v="706.94"/>
  </r>
  <r>
    <x v="0"/>
    <x v="244"/>
    <n v="1866.99"/>
  </r>
  <r>
    <x v="0"/>
    <x v="244"/>
    <n v="1866.99"/>
  </r>
  <r>
    <x v="0"/>
    <x v="244"/>
    <n v="1866.99"/>
  </r>
  <r>
    <x v="0"/>
    <x v="760"/>
    <n v="299.75"/>
  </r>
  <r>
    <x v="0"/>
    <x v="760"/>
    <n v="299.75"/>
  </r>
  <r>
    <x v="0"/>
    <x v="480"/>
    <n v="1100"/>
  </r>
  <r>
    <x v="0"/>
    <x v="761"/>
    <n v="583"/>
  </r>
  <r>
    <x v="0"/>
    <x v="317"/>
    <n v="1810"/>
  </r>
  <r>
    <x v="0"/>
    <x v="762"/>
    <n v="411.21"/>
  </r>
  <r>
    <x v="0"/>
    <x v="762"/>
    <n v="411.21"/>
  </r>
  <r>
    <x v="0"/>
    <x v="762"/>
    <n v="411.21"/>
  </r>
  <r>
    <x v="0"/>
    <x v="762"/>
    <n v="411.21"/>
  </r>
  <r>
    <x v="0"/>
    <x v="762"/>
    <n v="411.21"/>
  </r>
  <r>
    <x v="0"/>
    <x v="762"/>
    <n v="411.21"/>
  </r>
  <r>
    <x v="0"/>
    <x v="762"/>
    <n v="411.21"/>
  </r>
  <r>
    <x v="0"/>
    <x v="762"/>
    <n v="411.21"/>
  </r>
  <r>
    <x v="0"/>
    <x v="762"/>
    <n v="411.21"/>
  </r>
  <r>
    <x v="0"/>
    <x v="762"/>
    <n v="411.21"/>
  </r>
  <r>
    <x v="0"/>
    <x v="762"/>
    <n v="411.21"/>
  </r>
  <r>
    <x v="0"/>
    <x v="762"/>
    <n v="411.21"/>
  </r>
  <r>
    <x v="0"/>
    <x v="762"/>
    <n v="411.21"/>
  </r>
  <r>
    <x v="0"/>
    <x v="762"/>
    <n v="411.21"/>
  </r>
  <r>
    <x v="0"/>
    <x v="762"/>
    <n v="411.21"/>
  </r>
  <r>
    <x v="0"/>
    <x v="762"/>
    <n v="411.21"/>
  </r>
  <r>
    <x v="0"/>
    <x v="762"/>
    <n v="411.21"/>
  </r>
  <r>
    <x v="0"/>
    <x v="762"/>
    <n v="411.21"/>
  </r>
  <r>
    <x v="0"/>
    <x v="762"/>
    <n v="411.21"/>
  </r>
  <r>
    <x v="0"/>
    <x v="762"/>
    <n v="411.21"/>
  </r>
  <r>
    <x v="0"/>
    <x v="762"/>
    <n v="411.21"/>
  </r>
  <r>
    <x v="0"/>
    <x v="762"/>
    <n v="411.21"/>
  </r>
  <r>
    <x v="0"/>
    <x v="762"/>
    <n v="411.21"/>
  </r>
  <r>
    <x v="0"/>
    <x v="762"/>
    <n v="411.21"/>
  </r>
  <r>
    <x v="0"/>
    <x v="762"/>
    <n v="411.21"/>
  </r>
  <r>
    <x v="0"/>
    <x v="763"/>
    <n v="11127"/>
  </r>
  <r>
    <x v="0"/>
    <x v="764"/>
    <n v="2818.97"/>
  </r>
  <r>
    <x v="0"/>
    <x v="764"/>
    <n v="2818.97"/>
  </r>
  <r>
    <x v="0"/>
    <x v="765"/>
    <n v="4714.66"/>
  </r>
  <r>
    <x v="0"/>
    <x v="766"/>
    <n v="4408.62"/>
  </r>
  <r>
    <x v="0"/>
    <x v="767"/>
    <n v="27202.600000000002"/>
  </r>
  <r>
    <x v="0"/>
    <x v="768"/>
    <n v="1582.76"/>
  </r>
  <r>
    <x v="0"/>
    <x v="768"/>
    <n v="1582.76"/>
  </r>
  <r>
    <x v="0"/>
    <x v="656"/>
    <n v="5364.67"/>
  </r>
  <r>
    <x v="0"/>
    <x v="656"/>
    <n v="5364.67"/>
  </r>
  <r>
    <x v="0"/>
    <x v="769"/>
    <n v="38606.980000000003"/>
  </r>
  <r>
    <x v="0"/>
    <x v="770"/>
    <n v="1882"/>
  </r>
  <r>
    <x v="0"/>
    <x v="771"/>
    <n v="765"/>
  </r>
  <r>
    <x v="0"/>
    <x v="771"/>
    <n v="765"/>
  </r>
  <r>
    <x v="0"/>
    <x v="771"/>
    <n v="765"/>
  </r>
  <r>
    <x v="0"/>
    <x v="482"/>
    <n v="408"/>
  </r>
  <r>
    <x v="0"/>
    <x v="482"/>
    <n v="408"/>
  </r>
  <r>
    <x v="0"/>
    <x v="482"/>
    <n v="408"/>
  </r>
  <r>
    <x v="0"/>
    <x v="482"/>
    <n v="408"/>
  </r>
  <r>
    <x v="0"/>
    <x v="482"/>
    <n v="408"/>
  </r>
  <r>
    <x v="0"/>
    <x v="482"/>
    <n v="408"/>
  </r>
  <r>
    <x v="0"/>
    <x v="482"/>
    <n v="408"/>
  </r>
  <r>
    <x v="0"/>
    <x v="482"/>
    <n v="408"/>
  </r>
  <r>
    <x v="0"/>
    <x v="482"/>
    <n v="408"/>
  </r>
  <r>
    <x v="0"/>
    <x v="482"/>
    <n v="408"/>
  </r>
  <r>
    <x v="0"/>
    <x v="482"/>
    <n v="408"/>
  </r>
  <r>
    <x v="0"/>
    <x v="482"/>
    <n v="408"/>
  </r>
  <r>
    <x v="0"/>
    <x v="482"/>
    <n v="408"/>
  </r>
  <r>
    <x v="0"/>
    <x v="482"/>
    <n v="408"/>
  </r>
  <r>
    <x v="0"/>
    <x v="482"/>
    <n v="408"/>
  </r>
  <r>
    <x v="0"/>
    <x v="482"/>
    <n v="408"/>
  </r>
  <r>
    <x v="0"/>
    <x v="482"/>
    <n v="408"/>
  </r>
  <r>
    <x v="0"/>
    <x v="482"/>
    <n v="408"/>
  </r>
  <r>
    <x v="0"/>
    <x v="482"/>
    <n v="408"/>
  </r>
  <r>
    <x v="0"/>
    <x v="482"/>
    <n v="408"/>
  </r>
  <r>
    <x v="0"/>
    <x v="482"/>
    <n v="408"/>
  </r>
  <r>
    <x v="0"/>
    <x v="482"/>
    <n v="408"/>
  </r>
  <r>
    <x v="0"/>
    <x v="482"/>
    <n v="408"/>
  </r>
  <r>
    <x v="0"/>
    <x v="482"/>
    <n v="408"/>
  </r>
  <r>
    <x v="0"/>
    <x v="482"/>
    <n v="408"/>
  </r>
  <r>
    <x v="0"/>
    <x v="482"/>
    <n v="408"/>
  </r>
  <r>
    <x v="0"/>
    <x v="482"/>
    <n v="408"/>
  </r>
  <r>
    <x v="0"/>
    <x v="482"/>
    <n v="408"/>
  </r>
  <r>
    <x v="0"/>
    <x v="482"/>
    <n v="408"/>
  </r>
  <r>
    <x v="0"/>
    <x v="482"/>
    <n v="408"/>
  </r>
  <r>
    <x v="0"/>
    <x v="482"/>
    <n v="408"/>
  </r>
  <r>
    <x v="0"/>
    <x v="482"/>
    <n v="408"/>
  </r>
  <r>
    <x v="0"/>
    <x v="482"/>
    <n v="408"/>
  </r>
  <r>
    <x v="0"/>
    <x v="482"/>
    <n v="408"/>
  </r>
  <r>
    <x v="0"/>
    <x v="482"/>
    <n v="408"/>
  </r>
  <r>
    <x v="0"/>
    <x v="482"/>
    <n v="408"/>
  </r>
  <r>
    <x v="0"/>
    <x v="482"/>
    <n v="408"/>
  </r>
  <r>
    <x v="0"/>
    <x v="482"/>
    <n v="408"/>
  </r>
  <r>
    <x v="0"/>
    <x v="482"/>
    <n v="408"/>
  </r>
  <r>
    <x v="0"/>
    <x v="482"/>
    <n v="408"/>
  </r>
  <r>
    <x v="0"/>
    <x v="482"/>
    <n v="408"/>
  </r>
  <r>
    <x v="0"/>
    <x v="482"/>
    <n v="408"/>
  </r>
  <r>
    <x v="0"/>
    <x v="482"/>
    <n v="408"/>
  </r>
  <r>
    <x v="0"/>
    <x v="482"/>
    <n v="408"/>
  </r>
  <r>
    <x v="0"/>
    <x v="482"/>
    <n v="408"/>
  </r>
  <r>
    <x v="0"/>
    <x v="482"/>
    <n v="408"/>
  </r>
  <r>
    <x v="0"/>
    <x v="482"/>
    <n v="408"/>
  </r>
  <r>
    <x v="0"/>
    <x v="482"/>
    <n v="408"/>
  </r>
  <r>
    <x v="0"/>
    <x v="482"/>
    <n v="408"/>
  </r>
  <r>
    <x v="0"/>
    <x v="772"/>
    <n v="8799"/>
  </r>
  <r>
    <x v="0"/>
    <x v="773"/>
    <n v="14483.62"/>
  </r>
  <r>
    <x v="0"/>
    <x v="774"/>
    <n v="1149.57"/>
  </r>
  <r>
    <x v="0"/>
    <x v="775"/>
    <n v="2147"/>
  </r>
  <r>
    <x v="0"/>
    <x v="776"/>
    <n v="2844.82"/>
  </r>
  <r>
    <x v="0"/>
    <x v="431"/>
    <n v="1899.14"/>
  </r>
  <r>
    <x v="0"/>
    <x v="777"/>
    <n v="2306.0300000000002"/>
  </r>
  <r>
    <x v="0"/>
    <x v="777"/>
    <n v="2306.0300000000002"/>
  </r>
  <r>
    <x v="0"/>
    <x v="660"/>
    <n v="19634.48"/>
  </r>
  <r>
    <x v="0"/>
    <x v="778"/>
    <n v="600"/>
  </r>
  <r>
    <x v="0"/>
    <x v="424"/>
    <n v="3260"/>
  </r>
  <r>
    <x v="0"/>
    <x v="39"/>
    <n v="930"/>
  </r>
  <r>
    <x v="0"/>
    <x v="779"/>
    <n v="1350"/>
  </r>
  <r>
    <x v="0"/>
    <x v="780"/>
    <n v="995"/>
  </r>
  <r>
    <x v="0"/>
    <x v="780"/>
    <n v="995"/>
  </r>
  <r>
    <x v="0"/>
    <x v="780"/>
    <n v="995"/>
  </r>
  <r>
    <x v="0"/>
    <x v="780"/>
    <n v="995"/>
  </r>
  <r>
    <x v="0"/>
    <x v="690"/>
    <n v="1000"/>
  </r>
  <r>
    <x v="0"/>
    <x v="781"/>
    <n v="258"/>
  </r>
  <r>
    <x v="0"/>
    <x v="781"/>
    <n v="258"/>
  </r>
  <r>
    <x v="0"/>
    <x v="781"/>
    <n v="258"/>
  </r>
  <r>
    <x v="0"/>
    <x v="781"/>
    <n v="258"/>
  </r>
  <r>
    <x v="0"/>
    <x v="781"/>
    <n v="258"/>
  </r>
  <r>
    <x v="0"/>
    <x v="781"/>
    <n v="258"/>
  </r>
  <r>
    <x v="0"/>
    <x v="781"/>
    <n v="258"/>
  </r>
  <r>
    <x v="0"/>
    <x v="781"/>
    <n v="258"/>
  </r>
  <r>
    <x v="0"/>
    <x v="781"/>
    <n v="258"/>
  </r>
  <r>
    <x v="0"/>
    <x v="781"/>
    <n v="258"/>
  </r>
  <r>
    <x v="0"/>
    <x v="781"/>
    <n v="258"/>
  </r>
  <r>
    <x v="0"/>
    <x v="781"/>
    <n v="258"/>
  </r>
  <r>
    <x v="0"/>
    <x v="781"/>
    <n v="258"/>
  </r>
  <r>
    <x v="0"/>
    <x v="781"/>
    <n v="258"/>
  </r>
  <r>
    <x v="0"/>
    <x v="409"/>
    <n v="205"/>
  </r>
  <r>
    <x v="0"/>
    <x v="409"/>
    <n v="205"/>
  </r>
  <r>
    <x v="0"/>
    <x v="409"/>
    <n v="205"/>
  </r>
  <r>
    <x v="0"/>
    <x v="647"/>
    <n v="638.26"/>
  </r>
  <r>
    <x v="0"/>
    <x v="409"/>
    <n v="205"/>
  </r>
  <r>
    <x v="0"/>
    <x v="409"/>
    <n v="205"/>
  </r>
  <r>
    <x v="0"/>
    <x v="409"/>
    <n v="205"/>
  </r>
  <r>
    <x v="0"/>
    <x v="409"/>
    <n v="205"/>
  </r>
  <r>
    <x v="0"/>
    <x v="409"/>
    <n v="205"/>
  </r>
  <r>
    <x v="0"/>
    <x v="409"/>
    <n v="205"/>
  </r>
  <r>
    <x v="0"/>
    <x v="409"/>
    <n v="266.69"/>
  </r>
  <r>
    <x v="0"/>
    <x v="409"/>
    <n v="266.69"/>
  </r>
  <r>
    <x v="0"/>
    <x v="539"/>
    <n v="92173"/>
  </r>
  <r>
    <x v="0"/>
    <x v="537"/>
    <n v="4650"/>
  </r>
  <r>
    <x v="0"/>
    <x v="482"/>
    <n v="331.9"/>
  </r>
  <r>
    <x v="0"/>
    <x v="482"/>
    <n v="331.9"/>
  </r>
  <r>
    <x v="0"/>
    <x v="482"/>
    <n v="331.9"/>
  </r>
  <r>
    <x v="0"/>
    <x v="482"/>
    <n v="331.9"/>
  </r>
  <r>
    <x v="0"/>
    <x v="482"/>
    <n v="331.9"/>
  </r>
  <r>
    <x v="0"/>
    <x v="482"/>
    <n v="331.9"/>
  </r>
  <r>
    <x v="0"/>
    <x v="482"/>
    <n v="331.9"/>
  </r>
  <r>
    <x v="0"/>
    <x v="482"/>
    <n v="331.9"/>
  </r>
  <r>
    <x v="0"/>
    <x v="482"/>
    <n v="331.9"/>
  </r>
  <r>
    <x v="0"/>
    <x v="482"/>
    <n v="331.9"/>
  </r>
  <r>
    <x v="0"/>
    <x v="482"/>
    <n v="331.9"/>
  </r>
  <r>
    <x v="0"/>
    <x v="482"/>
    <n v="331.9"/>
  </r>
  <r>
    <x v="0"/>
    <x v="482"/>
    <n v="331.9"/>
  </r>
  <r>
    <x v="0"/>
    <x v="482"/>
    <n v="331.9"/>
  </r>
  <r>
    <x v="0"/>
    <x v="474"/>
    <n v="686.95666666666659"/>
  </r>
  <r>
    <x v="0"/>
    <x v="445"/>
    <n v="265"/>
  </r>
  <r>
    <x v="0"/>
    <x v="445"/>
    <n v="265"/>
  </r>
  <r>
    <x v="0"/>
    <x v="441"/>
    <n v="1450"/>
  </r>
  <r>
    <x v="0"/>
    <x v="441"/>
    <n v="1450"/>
  </r>
  <r>
    <x v="0"/>
    <x v="441"/>
    <n v="1450"/>
  </r>
  <r>
    <x v="0"/>
    <x v="441"/>
    <n v="1450"/>
  </r>
  <r>
    <x v="0"/>
    <x v="422"/>
    <n v="4200"/>
  </r>
  <r>
    <x v="0"/>
    <x v="653"/>
    <n v="240"/>
  </r>
  <r>
    <x v="0"/>
    <x v="653"/>
    <n v="240"/>
  </r>
  <r>
    <x v="0"/>
    <x v="653"/>
    <n v="240"/>
  </r>
  <r>
    <x v="0"/>
    <x v="653"/>
    <n v="240"/>
  </r>
  <r>
    <x v="0"/>
    <x v="653"/>
    <n v="240"/>
  </r>
  <r>
    <x v="0"/>
    <x v="653"/>
    <n v="240"/>
  </r>
  <r>
    <x v="0"/>
    <x v="653"/>
    <n v="240"/>
  </r>
  <r>
    <x v="0"/>
    <x v="653"/>
    <n v="240"/>
  </r>
  <r>
    <x v="0"/>
    <x v="409"/>
    <n v="240"/>
  </r>
  <r>
    <x v="0"/>
    <x v="409"/>
    <n v="240"/>
  </r>
  <r>
    <x v="0"/>
    <x v="409"/>
    <n v="240"/>
  </r>
  <r>
    <x v="0"/>
    <x v="409"/>
    <n v="240"/>
  </r>
  <r>
    <x v="0"/>
    <x v="409"/>
    <n v="240"/>
  </r>
  <r>
    <x v="0"/>
    <x v="409"/>
    <n v="240"/>
  </r>
  <r>
    <x v="0"/>
    <x v="409"/>
    <n v="240"/>
  </r>
  <r>
    <x v="0"/>
    <x v="409"/>
    <n v="240"/>
  </r>
  <r>
    <x v="0"/>
    <x v="409"/>
    <n v="240"/>
  </r>
  <r>
    <x v="0"/>
    <x v="409"/>
    <n v="240"/>
  </r>
  <r>
    <x v="0"/>
    <x v="409"/>
    <n v="240"/>
  </r>
  <r>
    <x v="0"/>
    <x v="781"/>
    <n v="258"/>
  </r>
  <r>
    <x v="0"/>
    <x v="781"/>
    <n v="258"/>
  </r>
  <r>
    <x v="0"/>
    <x v="781"/>
    <n v="258"/>
  </r>
  <r>
    <x v="0"/>
    <x v="781"/>
    <n v="258"/>
  </r>
  <r>
    <x v="0"/>
    <x v="781"/>
    <n v="258"/>
  </r>
  <r>
    <x v="0"/>
    <x v="781"/>
    <n v="258"/>
  </r>
  <r>
    <x v="0"/>
    <x v="781"/>
    <n v="258"/>
  </r>
  <r>
    <x v="0"/>
    <x v="402"/>
    <n v="490"/>
  </r>
  <r>
    <x v="0"/>
    <x v="380"/>
    <n v="1093.9000000000001"/>
  </r>
  <r>
    <x v="0"/>
    <x v="358"/>
    <n v="309.06"/>
  </r>
  <r>
    <x v="0"/>
    <x v="384"/>
    <n v="812.5"/>
  </r>
  <r>
    <x v="0"/>
    <x v="356"/>
    <n v="1375"/>
  </r>
  <r>
    <x v="0"/>
    <x v="409"/>
    <n v="205"/>
  </r>
  <r>
    <x v="0"/>
    <x v="409"/>
    <n v="205"/>
  </r>
  <r>
    <x v="0"/>
    <x v="409"/>
    <n v="205"/>
  </r>
  <r>
    <x v="0"/>
    <x v="409"/>
    <n v="205"/>
  </r>
  <r>
    <x v="0"/>
    <x v="409"/>
    <n v="205"/>
  </r>
  <r>
    <x v="0"/>
    <x v="409"/>
    <n v="205"/>
  </r>
  <r>
    <x v="0"/>
    <x v="338"/>
    <n v="849.07"/>
  </r>
  <r>
    <x v="0"/>
    <x v="409"/>
    <n v="205"/>
  </r>
  <r>
    <x v="0"/>
    <x v="409"/>
    <n v="205"/>
  </r>
  <r>
    <x v="0"/>
    <x v="338"/>
    <n v="849.07"/>
  </r>
  <r>
    <x v="0"/>
    <x v="409"/>
    <n v="205"/>
  </r>
  <r>
    <x v="0"/>
    <x v="409"/>
    <n v="205"/>
  </r>
  <r>
    <x v="0"/>
    <x v="338"/>
    <n v="849.07"/>
  </r>
  <r>
    <x v="0"/>
    <x v="782"/>
    <n v="4500"/>
  </r>
  <r>
    <x v="0"/>
    <x v="783"/>
    <n v="1123.48"/>
  </r>
  <r>
    <x v="0"/>
    <x v="732"/>
    <n v="1650"/>
  </r>
  <r>
    <x v="0"/>
    <x v="784"/>
    <n v="2250.64"/>
  </r>
  <r>
    <x v="0"/>
    <x v="785"/>
    <n v="12253.9"/>
  </r>
  <r>
    <x v="0"/>
    <x v="786"/>
    <n v="12140.87"/>
  </r>
  <r>
    <x v="0"/>
    <x v="787"/>
    <n v="7765.22"/>
  </r>
  <r>
    <x v="0"/>
    <x v="788"/>
    <n v="741.22"/>
  </r>
  <r>
    <x v="0"/>
    <x v="789"/>
    <n v="707"/>
  </r>
  <r>
    <x v="0"/>
    <x v="789"/>
    <n v="707"/>
  </r>
  <r>
    <x v="0"/>
    <x v="790"/>
    <n v="3675"/>
  </r>
  <r>
    <x v="0"/>
    <x v="735"/>
    <n v="3800"/>
  </r>
  <r>
    <x v="0"/>
    <x v="791"/>
    <n v="857"/>
  </r>
  <r>
    <x v="0"/>
    <x v="168"/>
    <n v="2056"/>
  </r>
  <r>
    <x v="0"/>
    <x v="307"/>
    <n v="3716"/>
  </r>
  <r>
    <x v="0"/>
    <x v="792"/>
    <n v="10436.719999999999"/>
  </r>
  <r>
    <x v="0"/>
    <x v="216"/>
    <n v="1249.9100000000001"/>
  </r>
  <r>
    <x v="0"/>
    <x v="793"/>
    <n v="1321.75"/>
  </r>
  <r>
    <x v="0"/>
    <x v="794"/>
    <n v="413.04"/>
  </r>
  <r>
    <x v="0"/>
    <x v="794"/>
    <n v="413.04"/>
  </r>
  <r>
    <x v="0"/>
    <x v="792"/>
    <n v="10436.719999999999"/>
  </r>
  <r>
    <x v="0"/>
    <x v="216"/>
    <n v="1249.9100000000001"/>
  </r>
  <r>
    <x v="0"/>
    <x v="304"/>
    <n v="1321.73"/>
  </r>
  <r>
    <x v="0"/>
    <x v="307"/>
    <n v="929"/>
  </r>
  <r>
    <x v="0"/>
    <x v="307"/>
    <n v="929"/>
  </r>
  <r>
    <x v="0"/>
    <x v="795"/>
    <n v="2056"/>
  </r>
  <r>
    <x v="0"/>
    <x v="796"/>
    <n v="10290"/>
  </r>
  <r>
    <x v="0"/>
    <x v="797"/>
    <n v="1705.82"/>
  </r>
  <r>
    <x v="0"/>
    <x v="798"/>
    <n v="8633.6200000000008"/>
  </r>
  <r>
    <x v="0"/>
    <x v="661"/>
    <n v="1422.41"/>
  </r>
  <r>
    <x v="0"/>
    <x v="661"/>
    <n v="1422.41"/>
  </r>
  <r>
    <x v="0"/>
    <x v="661"/>
    <n v="1422.41"/>
  </r>
  <r>
    <x v="0"/>
    <x v="799"/>
    <n v="4741.3599999999997"/>
  </r>
  <r>
    <x v="0"/>
    <x v="358"/>
    <n v="309.06"/>
  </r>
  <r>
    <x v="0"/>
    <x v="358"/>
    <n v="309.06"/>
  </r>
  <r>
    <x v="0"/>
    <x v="358"/>
    <n v="309.06"/>
  </r>
  <r>
    <x v="0"/>
    <x v="358"/>
    <n v="309.06"/>
  </r>
  <r>
    <x v="0"/>
    <x v="358"/>
    <n v="309.06"/>
  </r>
  <r>
    <x v="0"/>
    <x v="358"/>
    <n v="309.06"/>
  </r>
  <r>
    <x v="0"/>
    <x v="358"/>
    <n v="309.06"/>
  </r>
  <r>
    <x v="0"/>
    <x v="358"/>
    <n v="309.06"/>
  </r>
  <r>
    <x v="0"/>
    <x v="358"/>
    <n v="309.06"/>
  </r>
  <r>
    <x v="0"/>
    <x v="358"/>
    <n v="309.06"/>
  </r>
  <r>
    <x v="0"/>
    <x v="358"/>
    <n v="309.06"/>
  </r>
  <r>
    <x v="0"/>
    <x v="358"/>
    <n v="309.06"/>
  </r>
  <r>
    <x v="0"/>
    <x v="358"/>
    <n v="309.06"/>
  </r>
  <r>
    <x v="0"/>
    <x v="358"/>
    <n v="309.06"/>
  </r>
  <r>
    <x v="0"/>
    <x v="358"/>
    <n v="309.06"/>
  </r>
  <r>
    <x v="0"/>
    <x v="381"/>
    <n v="6341.97"/>
  </r>
  <r>
    <x v="0"/>
    <x v="381"/>
    <n v="2113.9899999999998"/>
  </r>
  <r>
    <x v="0"/>
    <x v="381"/>
    <n v="2113.9899999999998"/>
  </r>
  <r>
    <x v="0"/>
    <x v="358"/>
    <n v="309.06"/>
  </r>
  <r>
    <x v="0"/>
    <x v="381"/>
    <n v="2113.9899999999998"/>
  </r>
  <r>
    <x v="0"/>
    <x v="781"/>
    <n v="258"/>
  </r>
  <r>
    <x v="0"/>
    <x v="781"/>
    <n v="258"/>
  </r>
  <r>
    <x v="0"/>
    <x v="781"/>
    <n v="258"/>
  </r>
  <r>
    <x v="0"/>
    <x v="781"/>
    <n v="258"/>
  </r>
  <r>
    <x v="0"/>
    <x v="781"/>
    <n v="258"/>
  </r>
  <r>
    <x v="0"/>
    <x v="781"/>
    <n v="258"/>
  </r>
  <r>
    <x v="0"/>
    <x v="781"/>
    <n v="258"/>
  </r>
  <r>
    <x v="0"/>
    <x v="781"/>
    <n v="258"/>
  </r>
  <r>
    <x v="0"/>
    <x v="781"/>
    <n v="258"/>
  </r>
  <r>
    <x v="0"/>
    <x v="781"/>
    <n v="258"/>
  </r>
  <r>
    <x v="0"/>
    <x v="781"/>
    <n v="258"/>
  </r>
  <r>
    <x v="0"/>
    <x v="781"/>
    <n v="258"/>
  </r>
  <r>
    <x v="0"/>
    <x v="781"/>
    <n v="258"/>
  </r>
  <r>
    <x v="0"/>
    <x v="781"/>
    <n v="258"/>
  </r>
  <r>
    <x v="0"/>
    <x v="781"/>
    <n v="258"/>
  </r>
  <r>
    <x v="0"/>
    <x v="781"/>
    <n v="258"/>
  </r>
  <r>
    <x v="0"/>
    <x v="781"/>
    <n v="258"/>
  </r>
  <r>
    <x v="0"/>
    <x v="781"/>
    <n v="258"/>
  </r>
  <r>
    <x v="0"/>
    <x v="781"/>
    <n v="258"/>
  </r>
  <r>
    <x v="0"/>
    <x v="781"/>
    <n v="258"/>
  </r>
  <r>
    <x v="0"/>
    <x v="781"/>
    <n v="258"/>
  </r>
  <r>
    <x v="0"/>
    <x v="781"/>
    <n v="258"/>
  </r>
  <r>
    <x v="0"/>
    <x v="781"/>
    <n v="258"/>
  </r>
  <r>
    <x v="0"/>
    <x v="781"/>
    <n v="258"/>
  </r>
  <r>
    <x v="0"/>
    <x v="781"/>
    <n v="258"/>
  </r>
  <r>
    <x v="0"/>
    <x v="781"/>
    <n v="258"/>
  </r>
  <r>
    <x v="0"/>
    <x v="781"/>
    <n v="258"/>
  </r>
  <r>
    <x v="0"/>
    <x v="781"/>
    <n v="258"/>
  </r>
  <r>
    <x v="0"/>
    <x v="781"/>
    <n v="258"/>
  </r>
  <r>
    <x v="0"/>
    <x v="781"/>
    <n v="258"/>
  </r>
  <r>
    <x v="0"/>
    <x v="781"/>
    <n v="258"/>
  </r>
  <r>
    <x v="0"/>
    <x v="781"/>
    <n v="258"/>
  </r>
  <r>
    <x v="0"/>
    <x v="781"/>
    <n v="258"/>
  </r>
  <r>
    <x v="0"/>
    <x v="781"/>
    <n v="258"/>
  </r>
  <r>
    <x v="0"/>
    <x v="781"/>
    <n v="258"/>
  </r>
  <r>
    <x v="0"/>
    <x v="781"/>
    <n v="258"/>
  </r>
  <r>
    <x v="0"/>
    <x v="781"/>
    <n v="258"/>
  </r>
  <r>
    <x v="0"/>
    <x v="781"/>
    <n v="258"/>
  </r>
  <r>
    <x v="0"/>
    <x v="781"/>
    <n v="258"/>
  </r>
  <r>
    <x v="0"/>
    <x v="781"/>
    <n v="258"/>
  </r>
  <r>
    <x v="0"/>
    <x v="781"/>
    <n v="258"/>
  </r>
  <r>
    <x v="0"/>
    <x v="781"/>
    <n v="258"/>
  </r>
  <r>
    <x v="0"/>
    <x v="781"/>
    <n v="258"/>
  </r>
  <r>
    <x v="0"/>
    <x v="781"/>
    <n v="258"/>
  </r>
  <r>
    <x v="0"/>
    <x v="781"/>
    <n v="258"/>
  </r>
  <r>
    <x v="0"/>
    <x v="781"/>
    <n v="258"/>
  </r>
  <r>
    <x v="0"/>
    <x v="781"/>
    <n v="258"/>
  </r>
  <r>
    <x v="0"/>
    <x v="781"/>
    <n v="258"/>
  </r>
  <r>
    <x v="0"/>
    <x v="781"/>
    <n v="258"/>
  </r>
  <r>
    <x v="0"/>
    <x v="781"/>
    <n v="258"/>
  </r>
  <r>
    <x v="0"/>
    <x v="781"/>
    <n v="258"/>
  </r>
  <r>
    <x v="0"/>
    <x v="781"/>
    <n v="258"/>
  </r>
  <r>
    <x v="0"/>
    <x v="781"/>
    <n v="258"/>
  </r>
  <r>
    <x v="0"/>
    <x v="781"/>
    <n v="258"/>
  </r>
  <r>
    <x v="0"/>
    <x v="781"/>
    <n v="258"/>
  </r>
  <r>
    <x v="0"/>
    <x v="781"/>
    <n v="258"/>
  </r>
  <r>
    <x v="0"/>
    <x v="781"/>
    <n v="258"/>
  </r>
  <r>
    <x v="0"/>
    <x v="339"/>
    <n v="2100"/>
  </r>
  <r>
    <x v="0"/>
    <x v="339"/>
    <n v="2100"/>
  </r>
  <r>
    <x v="0"/>
    <x v="339"/>
    <n v="2100"/>
  </r>
  <r>
    <x v="0"/>
    <x v="339"/>
    <n v="2100"/>
  </r>
  <r>
    <x v="0"/>
    <x v="339"/>
    <n v="2100"/>
  </r>
  <r>
    <x v="0"/>
    <x v="339"/>
    <n v="2100"/>
  </r>
  <r>
    <x v="0"/>
    <x v="339"/>
    <n v="2100"/>
  </r>
  <r>
    <x v="0"/>
    <x v="339"/>
    <n v="2100"/>
  </r>
  <r>
    <x v="0"/>
    <x v="339"/>
    <n v="2100"/>
  </r>
  <r>
    <x v="0"/>
    <x v="339"/>
    <n v="2100"/>
  </r>
  <r>
    <x v="0"/>
    <x v="339"/>
    <n v="2100"/>
  </r>
  <r>
    <x v="0"/>
    <x v="339"/>
    <n v="2100"/>
  </r>
  <r>
    <x v="0"/>
    <x v="339"/>
    <n v="2100"/>
  </r>
  <r>
    <x v="0"/>
    <x v="339"/>
    <n v="2100"/>
  </r>
  <r>
    <x v="0"/>
    <x v="339"/>
    <n v="2100"/>
  </r>
  <r>
    <x v="0"/>
    <x v="339"/>
    <n v="2100"/>
  </r>
  <r>
    <x v="0"/>
    <x v="339"/>
    <n v="2100"/>
  </r>
  <r>
    <x v="0"/>
    <x v="338"/>
    <n v="849.07"/>
  </r>
  <r>
    <x v="0"/>
    <x v="338"/>
    <n v="849.07"/>
  </r>
  <r>
    <x v="0"/>
    <x v="338"/>
    <n v="849.07"/>
  </r>
  <r>
    <x v="0"/>
    <x v="338"/>
    <n v="849.07"/>
  </r>
  <r>
    <x v="0"/>
    <x v="338"/>
    <n v="849.07"/>
  </r>
  <r>
    <x v="0"/>
    <x v="338"/>
    <n v="849.07"/>
  </r>
  <r>
    <x v="0"/>
    <x v="338"/>
    <n v="849.07"/>
  </r>
  <r>
    <x v="0"/>
    <x v="338"/>
    <n v="849.07"/>
  </r>
  <r>
    <x v="0"/>
    <x v="338"/>
    <n v="849.07"/>
  </r>
  <r>
    <x v="0"/>
    <x v="338"/>
    <n v="849.07"/>
  </r>
  <r>
    <x v="0"/>
    <x v="338"/>
    <n v="849.07"/>
  </r>
  <r>
    <x v="0"/>
    <x v="338"/>
    <n v="849.07"/>
  </r>
  <r>
    <x v="0"/>
    <x v="373"/>
    <n v="1704"/>
  </r>
  <r>
    <x v="0"/>
    <x v="355"/>
    <n v="1480"/>
  </r>
  <r>
    <x v="0"/>
    <x v="355"/>
    <n v="1480"/>
  </r>
  <r>
    <x v="0"/>
    <x v="355"/>
    <n v="1480"/>
  </r>
  <r>
    <x v="0"/>
    <x v="355"/>
    <n v="1480"/>
  </r>
  <r>
    <x v="0"/>
    <x v="355"/>
    <n v="1480"/>
  </r>
  <r>
    <x v="0"/>
    <x v="355"/>
    <n v="1480"/>
  </r>
  <r>
    <x v="0"/>
    <x v="355"/>
    <n v="1480"/>
  </r>
  <r>
    <x v="0"/>
    <x v="355"/>
    <n v="1480"/>
  </r>
  <r>
    <x v="0"/>
    <x v="355"/>
    <n v="1480"/>
  </r>
  <r>
    <x v="0"/>
    <x v="355"/>
    <n v="1480"/>
  </r>
  <r>
    <x v="0"/>
    <x v="355"/>
    <n v="1480"/>
  </r>
  <r>
    <x v="0"/>
    <x v="373"/>
    <n v="1296"/>
  </r>
  <r>
    <x v="0"/>
    <x v="373"/>
    <n v="1296"/>
  </r>
  <r>
    <x v="0"/>
    <x v="373"/>
    <n v="1296"/>
  </r>
  <r>
    <x v="0"/>
    <x v="373"/>
    <n v="1296"/>
  </r>
  <r>
    <x v="0"/>
    <x v="373"/>
    <n v="1296"/>
  </r>
  <r>
    <x v="0"/>
    <x v="373"/>
    <n v="1296"/>
  </r>
  <r>
    <x v="0"/>
    <x v="343"/>
    <n v="1350"/>
  </r>
  <r>
    <x v="0"/>
    <x v="343"/>
    <n v="1350"/>
  </r>
  <r>
    <x v="0"/>
    <x v="343"/>
    <n v="1350"/>
  </r>
  <r>
    <x v="0"/>
    <x v="343"/>
    <n v="1350"/>
  </r>
  <r>
    <x v="0"/>
    <x v="343"/>
    <n v="1350"/>
  </r>
  <r>
    <x v="0"/>
    <x v="343"/>
    <n v="1350"/>
  </r>
  <r>
    <x v="0"/>
    <x v="343"/>
    <n v="1350"/>
  </r>
  <r>
    <x v="0"/>
    <x v="343"/>
    <n v="1350"/>
  </r>
  <r>
    <x v="0"/>
    <x v="343"/>
    <n v="1350"/>
  </r>
  <r>
    <x v="0"/>
    <x v="343"/>
    <n v="1350"/>
  </r>
  <r>
    <x v="0"/>
    <x v="343"/>
    <n v="1350"/>
  </r>
  <r>
    <x v="0"/>
    <x v="343"/>
    <n v="1350"/>
  </r>
  <r>
    <x v="0"/>
    <x v="343"/>
    <n v="1350"/>
  </r>
  <r>
    <x v="0"/>
    <x v="343"/>
    <n v="1350"/>
  </r>
  <r>
    <x v="0"/>
    <x v="343"/>
    <n v="1350"/>
  </r>
  <r>
    <x v="0"/>
    <x v="361"/>
    <n v="4450"/>
  </r>
  <r>
    <x v="0"/>
    <x v="361"/>
    <n v="4450"/>
  </r>
  <r>
    <x v="0"/>
    <x v="361"/>
    <n v="4450"/>
  </r>
  <r>
    <x v="0"/>
    <x v="361"/>
    <n v="4450"/>
  </r>
  <r>
    <x v="0"/>
    <x v="361"/>
    <n v="4450"/>
  </r>
  <r>
    <x v="0"/>
    <x v="361"/>
    <n v="4450"/>
  </r>
  <r>
    <x v="0"/>
    <x v="361"/>
    <n v="4450"/>
  </r>
  <r>
    <x v="0"/>
    <x v="361"/>
    <n v="4450"/>
  </r>
  <r>
    <x v="0"/>
    <x v="361"/>
    <n v="4450"/>
  </r>
  <r>
    <x v="0"/>
    <x v="361"/>
    <n v="4450"/>
  </r>
  <r>
    <x v="0"/>
    <x v="361"/>
    <n v="4450"/>
  </r>
  <r>
    <x v="0"/>
    <x v="361"/>
    <n v="4450"/>
  </r>
  <r>
    <x v="0"/>
    <x v="361"/>
    <n v="4450"/>
  </r>
  <r>
    <x v="0"/>
    <x v="361"/>
    <n v="4450"/>
  </r>
  <r>
    <x v="0"/>
    <x v="349"/>
    <n v="214.5"/>
  </r>
  <r>
    <x v="0"/>
    <x v="348"/>
    <n v="1463.5600000000002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614"/>
    <n v="947.67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375"/>
    <n v="64.989999999999995"/>
  </r>
  <r>
    <x v="0"/>
    <x v="800"/>
    <n v="350"/>
  </r>
  <r>
    <x v="0"/>
    <x v="800"/>
    <n v="350"/>
  </r>
  <r>
    <x v="0"/>
    <x v="800"/>
    <n v="350"/>
  </r>
  <r>
    <x v="0"/>
    <x v="800"/>
    <n v="350"/>
  </r>
  <r>
    <x v="0"/>
    <x v="800"/>
    <n v="350"/>
  </r>
  <r>
    <x v="0"/>
    <x v="800"/>
    <n v="350"/>
  </r>
  <r>
    <x v="0"/>
    <x v="800"/>
    <n v="350"/>
  </r>
  <r>
    <x v="0"/>
    <x v="384"/>
    <n v="812.5"/>
  </r>
  <r>
    <x v="0"/>
    <x v="384"/>
    <n v="812.5"/>
  </r>
  <r>
    <x v="0"/>
    <x v="384"/>
    <n v="812.5"/>
  </r>
  <r>
    <x v="0"/>
    <x v="384"/>
    <n v="812.5"/>
  </r>
  <r>
    <x v="0"/>
    <x v="384"/>
    <n v="812.5"/>
  </r>
  <r>
    <x v="0"/>
    <x v="351"/>
    <n v="437.5"/>
  </r>
  <r>
    <x v="0"/>
    <x v="351"/>
    <n v="437.5"/>
  </r>
  <r>
    <x v="0"/>
    <x v="351"/>
    <n v="437.5"/>
  </r>
  <r>
    <x v="0"/>
    <x v="351"/>
    <n v="437.5"/>
  </r>
  <r>
    <x v="0"/>
    <x v="351"/>
    <n v="437.5"/>
  </r>
  <r>
    <x v="0"/>
    <x v="351"/>
    <n v="437.5"/>
  </r>
  <r>
    <x v="0"/>
    <x v="800"/>
    <n v="350"/>
  </r>
  <r>
    <x v="0"/>
    <x v="800"/>
    <n v="350"/>
  </r>
  <r>
    <x v="0"/>
    <x v="800"/>
    <n v="350"/>
  </r>
  <r>
    <x v="0"/>
    <x v="648"/>
    <n v="1950"/>
  </r>
  <r>
    <x v="0"/>
    <x v="648"/>
    <n v="1950"/>
  </r>
  <r>
    <x v="0"/>
    <x v="648"/>
    <n v="1950"/>
  </r>
  <r>
    <x v="0"/>
    <x v="648"/>
    <n v="1950"/>
  </r>
  <r>
    <x v="0"/>
    <x v="648"/>
    <n v="1950"/>
  </r>
  <r>
    <x v="0"/>
    <x v="648"/>
    <n v="1950"/>
  </r>
  <r>
    <x v="0"/>
    <x v="648"/>
    <n v="1950"/>
  </r>
  <r>
    <x v="0"/>
    <x v="648"/>
    <n v="1950"/>
  </r>
  <r>
    <x v="0"/>
    <x v="648"/>
    <n v="1950"/>
  </r>
  <r>
    <x v="0"/>
    <x v="648"/>
    <n v="1950"/>
  </r>
  <r>
    <x v="0"/>
    <x v="648"/>
    <n v="1950"/>
  </r>
  <r>
    <x v="0"/>
    <x v="648"/>
    <n v="1950"/>
  </r>
  <r>
    <x v="0"/>
    <x v="648"/>
    <n v="1950"/>
  </r>
  <r>
    <x v="0"/>
    <x v="648"/>
    <n v="1950"/>
  </r>
  <r>
    <x v="0"/>
    <x v="648"/>
    <n v="1950"/>
  </r>
  <r>
    <x v="0"/>
    <x v="378"/>
    <n v="9812.52"/>
  </r>
  <r>
    <x v="0"/>
    <x v="331"/>
    <n v="82261.25"/>
  </r>
  <r>
    <x v="0"/>
    <x v="331"/>
    <n v="82390.97"/>
  </r>
  <r>
    <x v="0"/>
    <x v="331"/>
    <n v="82393.56"/>
  </r>
  <r>
    <x v="0"/>
    <x v="380"/>
    <n v="1093.9000000000001"/>
  </r>
  <r>
    <x v="0"/>
    <x v="380"/>
    <n v="1093.9000000000001"/>
  </r>
  <r>
    <x v="0"/>
    <x v="380"/>
    <n v="1093.9000000000001"/>
  </r>
  <r>
    <x v="0"/>
    <x v="380"/>
    <n v="1093.9000000000001"/>
  </r>
  <r>
    <x v="0"/>
    <x v="380"/>
    <n v="1093.9000000000001"/>
  </r>
  <r>
    <x v="0"/>
    <x v="380"/>
    <n v="1093.9000000000001"/>
  </r>
  <r>
    <x v="0"/>
    <x v="372"/>
    <n v="1820.34"/>
  </r>
  <r>
    <x v="0"/>
    <x v="372"/>
    <n v="1820.34"/>
  </r>
  <r>
    <x v="0"/>
    <x v="372"/>
    <n v="1820.34"/>
  </r>
  <r>
    <x v="0"/>
    <x v="372"/>
    <n v="1820.34"/>
  </r>
  <r>
    <x v="0"/>
    <x v="372"/>
    <n v="1820.34"/>
  </r>
  <r>
    <x v="0"/>
    <x v="371"/>
    <n v="7734.18"/>
  </r>
  <r>
    <x v="0"/>
    <x v="371"/>
    <n v="7734.18"/>
  </r>
  <r>
    <x v="0"/>
    <x v="371"/>
    <n v="7734.18"/>
  </r>
  <r>
    <x v="0"/>
    <x v="334"/>
    <n v="3050"/>
  </r>
  <r>
    <x v="0"/>
    <x v="801"/>
    <n v="3050"/>
  </r>
  <r>
    <x v="0"/>
    <x v="334"/>
    <n v="3050"/>
  </r>
  <r>
    <x v="0"/>
    <x v="646"/>
    <n v="863.48"/>
  </r>
  <r>
    <x v="0"/>
    <x v="646"/>
    <n v="863.48"/>
  </r>
  <r>
    <x v="0"/>
    <x v="646"/>
    <n v="863.48"/>
  </r>
  <r>
    <x v="0"/>
    <x v="373"/>
    <n v="1249.57"/>
  </r>
  <r>
    <x v="0"/>
    <x v="336"/>
    <n v="3893.91"/>
  </r>
  <r>
    <x v="0"/>
    <x v="336"/>
    <n v="3893.91"/>
  </r>
  <r>
    <x v="0"/>
    <x v="336"/>
    <n v="3893.91"/>
  </r>
  <r>
    <x v="0"/>
    <x v="383"/>
    <n v="1893.99"/>
  </r>
  <r>
    <x v="0"/>
    <x v="383"/>
    <n v="1893.99"/>
  </r>
  <r>
    <x v="0"/>
    <x v="383"/>
    <n v="1893.99"/>
  </r>
  <r>
    <x v="0"/>
    <x v="383"/>
    <n v="1893.99"/>
  </r>
  <r>
    <x v="0"/>
    <x v="383"/>
    <n v="1893.99"/>
  </r>
  <r>
    <x v="0"/>
    <x v="383"/>
    <n v="1893.99"/>
  </r>
  <r>
    <x v="0"/>
    <x v="383"/>
    <n v="1893.99"/>
  </r>
  <r>
    <x v="0"/>
    <x v="383"/>
    <n v="1893.99"/>
  </r>
  <r>
    <x v="0"/>
    <x v="383"/>
    <n v="1893.99"/>
  </r>
  <r>
    <x v="0"/>
    <x v="383"/>
    <n v="1893.99"/>
  </r>
  <r>
    <x v="0"/>
    <x v="383"/>
    <n v="1893.99"/>
  </r>
  <r>
    <x v="0"/>
    <x v="383"/>
    <n v="1893.99"/>
  </r>
  <r>
    <x v="0"/>
    <x v="383"/>
    <n v="1893.99"/>
  </r>
  <r>
    <x v="0"/>
    <x v="383"/>
    <n v="1893.99"/>
  </r>
  <r>
    <x v="0"/>
    <x v="383"/>
    <n v="1893.99"/>
  </r>
  <r>
    <x v="0"/>
    <x v="335"/>
    <n v="1500"/>
  </r>
  <r>
    <x v="0"/>
    <x v="335"/>
    <n v="1500"/>
  </r>
  <r>
    <x v="0"/>
    <x v="335"/>
    <n v="1500"/>
  </r>
  <r>
    <x v="0"/>
    <x v="647"/>
    <n v="1123.48"/>
  </r>
  <r>
    <x v="0"/>
    <x v="647"/>
    <n v="1123.48"/>
  </r>
  <r>
    <x v="0"/>
    <x v="374"/>
    <n v="1260"/>
  </r>
  <r>
    <x v="0"/>
    <x v="374"/>
    <n v="1260"/>
  </r>
  <r>
    <x v="0"/>
    <x v="374"/>
    <n v="1260"/>
  </r>
  <r>
    <x v="0"/>
    <x v="374"/>
    <n v="1260"/>
  </r>
  <r>
    <x v="0"/>
    <x v="374"/>
    <n v="1260"/>
  </r>
  <r>
    <x v="0"/>
    <x v="374"/>
    <n v="1260"/>
  </r>
  <r>
    <x v="0"/>
    <x v="340"/>
    <n v="2246.9499999999998"/>
  </r>
  <r>
    <x v="0"/>
    <x v="340"/>
    <n v="2246.9499999999998"/>
  </r>
  <r>
    <x v="0"/>
    <x v="340"/>
    <n v="2246.9499999999998"/>
  </r>
  <r>
    <x v="0"/>
    <x v="802"/>
    <n v="2391.31"/>
  </r>
  <r>
    <x v="0"/>
    <x v="803"/>
    <n v="932.26"/>
  </r>
  <r>
    <x v="0"/>
    <x v="803"/>
    <n v="932.26"/>
  </r>
  <r>
    <x v="0"/>
    <x v="804"/>
    <n v="8874.83"/>
  </r>
  <r>
    <x v="0"/>
    <x v="805"/>
    <n v="1068.21"/>
  </r>
  <r>
    <x v="0"/>
    <x v="805"/>
    <n v="1068.21"/>
  </r>
  <r>
    <x v="0"/>
    <x v="806"/>
    <n v="3264"/>
  </r>
  <r>
    <x v="0"/>
    <x v="807"/>
    <n v="6771.5700000000006"/>
  </r>
  <r>
    <x v="0"/>
    <x v="808"/>
    <n v="945"/>
  </r>
  <r>
    <x v="0"/>
    <x v="809"/>
    <n v="7786.07"/>
  </r>
  <r>
    <x v="0"/>
    <x v="810"/>
    <n v="3776"/>
  </r>
  <r>
    <x v="0"/>
    <x v="810"/>
    <n v="3776"/>
  </r>
  <r>
    <x v="0"/>
    <x v="811"/>
    <n v="563.82000000000016"/>
  </r>
  <r>
    <x v="0"/>
    <x v="812"/>
    <n v="945"/>
  </r>
  <r>
    <x v="0"/>
    <x v="813"/>
    <n v="3026.61"/>
  </r>
  <r>
    <x v="0"/>
    <x v="814"/>
    <n v="3591"/>
  </r>
  <r>
    <x v="0"/>
    <x v="815"/>
    <n v="1434.52"/>
  </r>
  <r>
    <x v="0"/>
    <x v="816"/>
    <n v="1434.52"/>
  </r>
  <r>
    <x v="0"/>
    <x v="816"/>
    <n v="1434.52"/>
  </r>
  <r>
    <x v="0"/>
    <x v="816"/>
    <n v="1434.52"/>
  </r>
  <r>
    <x v="0"/>
    <x v="817"/>
    <n v="1679.25"/>
  </r>
  <r>
    <x v="0"/>
    <x v="818"/>
    <n v="1391.482"/>
  </r>
  <r>
    <x v="0"/>
    <x v="818"/>
    <n v="1391.482"/>
  </r>
  <r>
    <x v="0"/>
    <x v="817"/>
    <n v="1705.5"/>
  </r>
  <r>
    <x v="0"/>
    <x v="179"/>
    <n v="1363.48"/>
  </r>
  <r>
    <x v="0"/>
    <x v="818"/>
    <n v="1391.482"/>
  </r>
  <r>
    <x v="0"/>
    <x v="817"/>
    <n v="1705.5"/>
  </r>
  <r>
    <x v="0"/>
    <x v="179"/>
    <n v="1363.48"/>
  </r>
  <r>
    <x v="0"/>
    <x v="819"/>
    <n v="400"/>
  </r>
  <r>
    <x v="0"/>
    <x v="819"/>
    <n v="400"/>
  </r>
  <r>
    <x v="0"/>
    <x v="819"/>
    <n v="400"/>
  </r>
  <r>
    <x v="0"/>
    <x v="819"/>
    <n v="400"/>
  </r>
  <r>
    <x v="0"/>
    <x v="819"/>
    <n v="400"/>
  </r>
  <r>
    <x v="0"/>
    <x v="819"/>
    <n v="400"/>
  </r>
  <r>
    <x v="0"/>
    <x v="819"/>
    <n v="400"/>
  </r>
  <r>
    <x v="0"/>
    <x v="819"/>
    <n v="400"/>
  </r>
  <r>
    <x v="0"/>
    <x v="819"/>
    <n v="400"/>
  </r>
  <r>
    <x v="0"/>
    <x v="819"/>
    <n v="400"/>
  </r>
  <r>
    <x v="0"/>
    <x v="818"/>
    <n v="1433.13"/>
  </r>
  <r>
    <x v="0"/>
    <x v="818"/>
    <n v="1433.13"/>
  </r>
  <r>
    <x v="0"/>
    <x v="818"/>
    <n v="1433.13"/>
  </r>
  <r>
    <x v="0"/>
    <x v="818"/>
    <n v="1433.13"/>
  </r>
  <r>
    <x v="0"/>
    <x v="818"/>
    <n v="1433.13"/>
  </r>
  <r>
    <x v="0"/>
    <x v="818"/>
    <n v="1433.13"/>
  </r>
  <r>
    <x v="0"/>
    <x v="820"/>
    <n v="2193"/>
  </r>
  <r>
    <x v="0"/>
    <x v="821"/>
    <n v="19335"/>
  </r>
  <r>
    <x v="0"/>
    <x v="647"/>
    <n v="746.25"/>
  </r>
  <r>
    <x v="0"/>
    <x v="822"/>
    <n v="1522"/>
  </r>
  <r>
    <x v="0"/>
    <x v="823"/>
    <n v="560.9"/>
  </r>
  <r>
    <x v="0"/>
    <x v="824"/>
    <n v="400"/>
  </r>
  <r>
    <x v="0"/>
    <x v="824"/>
    <n v="400"/>
  </r>
  <r>
    <x v="0"/>
    <x v="824"/>
    <n v="400"/>
  </r>
  <r>
    <x v="0"/>
    <x v="824"/>
    <n v="400"/>
  </r>
  <r>
    <x v="0"/>
    <x v="825"/>
    <n v="243.48"/>
  </r>
  <r>
    <x v="0"/>
    <x v="825"/>
    <n v="243.48"/>
  </r>
  <r>
    <x v="0"/>
    <x v="826"/>
    <n v="2365.44"/>
  </r>
  <r>
    <x v="0"/>
    <x v="827"/>
    <n v="3184.72"/>
  </r>
  <r>
    <x v="0"/>
    <x v="828"/>
    <n v="1879.5"/>
  </r>
  <r>
    <x v="0"/>
    <x v="829"/>
    <n v="4586.5"/>
  </r>
  <r>
    <x v="0"/>
    <x v="830"/>
    <n v="2839.5"/>
  </r>
  <r>
    <x v="0"/>
    <x v="831"/>
    <n v="790.5"/>
  </r>
  <r>
    <x v="0"/>
    <x v="832"/>
    <n v="120"/>
  </r>
  <r>
    <x v="0"/>
    <x v="833"/>
    <n v="120"/>
  </r>
  <r>
    <x v="0"/>
    <x v="834"/>
    <n v="120"/>
  </r>
  <r>
    <x v="0"/>
    <x v="834"/>
    <n v="373.05"/>
  </r>
  <r>
    <x v="0"/>
    <x v="835"/>
    <n v="360"/>
  </r>
  <r>
    <x v="0"/>
    <x v="834"/>
    <n v="373.05"/>
  </r>
  <r>
    <x v="0"/>
    <x v="836"/>
    <n v="373.05"/>
  </r>
  <r>
    <x v="0"/>
    <x v="837"/>
    <n v="240"/>
  </r>
  <r>
    <x v="0"/>
    <x v="834"/>
    <n v="248.7"/>
  </r>
  <r>
    <x v="0"/>
    <x v="837"/>
    <n v="240"/>
  </r>
  <r>
    <x v="0"/>
    <x v="838"/>
    <n v="8580"/>
  </r>
  <r>
    <x v="0"/>
    <x v="839"/>
    <n v="678.26"/>
  </r>
  <r>
    <x v="0"/>
    <x v="834"/>
    <n v="120"/>
  </r>
  <r>
    <x v="0"/>
    <x v="839"/>
    <n v="678.26"/>
  </r>
  <r>
    <x v="0"/>
    <x v="834"/>
    <n v="120"/>
  </r>
  <r>
    <x v="0"/>
    <x v="840"/>
    <n v="124.35"/>
  </r>
  <r>
    <x v="0"/>
    <x v="841"/>
    <n v="826.5"/>
  </r>
  <r>
    <x v="0"/>
    <x v="842"/>
    <n v="1815"/>
  </r>
  <r>
    <x v="0"/>
    <x v="843"/>
    <n v="400"/>
  </r>
  <r>
    <x v="0"/>
    <x v="843"/>
    <n v="400"/>
  </r>
  <r>
    <x v="0"/>
    <x v="843"/>
    <n v="400"/>
  </r>
  <r>
    <x v="0"/>
    <x v="179"/>
    <n v="1560"/>
  </r>
  <r>
    <x v="0"/>
    <x v="843"/>
    <n v="400"/>
  </r>
  <r>
    <x v="0"/>
    <x v="844"/>
    <n v="1815"/>
  </r>
  <r>
    <x v="0"/>
    <x v="845"/>
    <n v="1328.7"/>
  </r>
  <r>
    <x v="0"/>
    <x v="179"/>
    <n v="1560"/>
  </r>
  <r>
    <x v="0"/>
    <x v="846"/>
    <n v="7800"/>
  </r>
  <r>
    <x v="0"/>
    <x v="847"/>
    <n v="1079.25"/>
  </r>
  <r>
    <x v="0"/>
    <x v="848"/>
    <n v="1879.5"/>
  </r>
  <r>
    <x v="0"/>
    <x v="849"/>
    <n v="1710.78"/>
  </r>
  <r>
    <x v="0"/>
    <x v="850"/>
    <n v="6000"/>
  </r>
  <r>
    <x v="0"/>
    <x v="647"/>
    <n v="746.25"/>
  </r>
  <r>
    <x v="0"/>
    <x v="851"/>
    <n v="5863.0499999999993"/>
  </r>
  <r>
    <x v="0"/>
    <x v="852"/>
    <n v="4154"/>
  </r>
  <r>
    <x v="0"/>
    <x v="623"/>
    <n v="1363.48"/>
  </r>
  <r>
    <x v="0"/>
    <x v="623"/>
    <n v="1363.48"/>
  </r>
  <r>
    <x v="0"/>
    <x v="623"/>
    <n v="1363.48"/>
  </r>
  <r>
    <x v="0"/>
    <x v="853"/>
    <n v="1483.48"/>
  </r>
  <r>
    <x v="0"/>
    <x v="854"/>
    <n v="400"/>
  </r>
  <r>
    <x v="0"/>
    <x v="855"/>
    <n v="6371.4000000000015"/>
  </r>
  <r>
    <x v="0"/>
    <x v="856"/>
    <n v="243.48"/>
  </r>
  <r>
    <x v="0"/>
    <x v="856"/>
    <n v="243.48"/>
  </r>
  <r>
    <x v="0"/>
    <x v="647"/>
    <n v="746.25"/>
  </r>
  <r>
    <x v="0"/>
    <x v="857"/>
    <n v="204.35"/>
  </r>
  <r>
    <x v="0"/>
    <x v="647"/>
    <n v="746.25"/>
  </r>
  <r>
    <x v="0"/>
    <x v="858"/>
    <n v="104125"/>
  </r>
  <r>
    <x v="0"/>
    <x v="859"/>
    <n v="2985"/>
  </r>
  <r>
    <x v="0"/>
    <x v="860"/>
    <n v="243.483"/>
  </r>
  <r>
    <x v="0"/>
    <x v="861"/>
    <n v="1425"/>
  </r>
  <r>
    <x v="0"/>
    <x v="862"/>
    <n v="746.25"/>
  </r>
  <r>
    <x v="0"/>
    <x v="863"/>
    <n v="2352.17"/>
  </r>
  <r>
    <x v="0"/>
    <x v="864"/>
    <n v="259.14"/>
  </r>
  <r>
    <x v="0"/>
    <x v="647"/>
    <n v="746.25"/>
  </r>
  <r>
    <x v="0"/>
    <x v="865"/>
    <n v="3868.32"/>
  </r>
  <r>
    <x v="0"/>
    <x v="866"/>
    <n v="2119.5"/>
  </r>
  <r>
    <x v="0"/>
    <x v="867"/>
    <n v="580.87"/>
  </r>
  <r>
    <x v="0"/>
    <x v="868"/>
    <n v="10380"/>
  </r>
  <r>
    <x v="0"/>
    <x v="869"/>
    <n v="164.35"/>
  </r>
  <r>
    <x v="0"/>
    <x v="870"/>
    <n v="1626.96"/>
  </r>
  <r>
    <x v="0"/>
    <x v="871"/>
    <n v="91048.44"/>
  </r>
  <r>
    <x v="0"/>
    <x v="872"/>
    <n v="777"/>
  </r>
  <r>
    <x v="0"/>
    <x v="862"/>
    <n v="777"/>
  </r>
  <r>
    <x v="0"/>
    <x v="873"/>
    <n v="2058.75"/>
  </r>
  <r>
    <x v="0"/>
    <x v="874"/>
    <n v="8260.8700000000008"/>
  </r>
  <r>
    <x v="0"/>
    <x v="874"/>
    <n v="8260.8700000000008"/>
  </r>
  <r>
    <x v="0"/>
    <x v="875"/>
    <n v="5852"/>
  </r>
  <r>
    <x v="0"/>
    <x v="876"/>
    <n v="7814.4"/>
  </r>
  <r>
    <x v="0"/>
    <x v="877"/>
    <n v="178.2"/>
  </r>
  <r>
    <x v="0"/>
    <x v="878"/>
    <n v="2702.6"/>
  </r>
  <r>
    <x v="0"/>
    <x v="158"/>
    <n v="2644.5"/>
  </r>
  <r>
    <x v="0"/>
    <x v="879"/>
    <n v="1879.5"/>
  </r>
  <r>
    <x v="0"/>
    <x v="880"/>
    <n v="24782.61"/>
  </r>
  <r>
    <x v="0"/>
    <x v="881"/>
    <n v="5082"/>
  </r>
  <r>
    <x v="0"/>
    <x v="882"/>
    <n v="2420.1999999999998"/>
  </r>
  <r>
    <x v="0"/>
    <x v="883"/>
    <n v="4368.75"/>
  </r>
  <r>
    <x v="0"/>
    <x v="828"/>
    <n v="1879.5"/>
  </r>
  <r>
    <x v="0"/>
    <x v="402"/>
    <n v="865.5"/>
  </r>
  <r>
    <x v="0"/>
    <x v="884"/>
    <n v="855"/>
  </r>
  <r>
    <x v="0"/>
    <x v="885"/>
    <n v="320.87"/>
  </r>
  <r>
    <x v="0"/>
    <x v="886"/>
    <n v="200.02"/>
  </r>
  <r>
    <x v="0"/>
    <x v="887"/>
    <n v="641.74"/>
  </r>
  <r>
    <x v="0"/>
    <x v="856"/>
    <n v="186.96"/>
  </r>
  <r>
    <x v="0"/>
    <x v="888"/>
    <n v="2331"/>
  </r>
  <r>
    <x v="0"/>
    <x v="889"/>
    <n v="2265"/>
  </r>
  <r>
    <x v="0"/>
    <x v="890"/>
    <n v="1317.75"/>
  </r>
  <r>
    <x v="0"/>
    <x v="862"/>
    <n v="855"/>
  </r>
  <r>
    <x v="0"/>
    <x v="891"/>
    <n v="6242.8499999999985"/>
  </r>
  <r>
    <x v="0"/>
    <x v="892"/>
    <n v="718.5"/>
  </r>
  <r>
    <x v="0"/>
    <x v="893"/>
    <n v="718.5"/>
  </r>
  <r>
    <x v="0"/>
    <x v="894"/>
    <n v="1745"/>
  </r>
  <r>
    <x v="0"/>
    <x v="895"/>
    <n v="2055.75"/>
  </r>
  <r>
    <x v="0"/>
    <x v="896"/>
    <n v="625.22"/>
  </r>
  <r>
    <x v="0"/>
    <x v="892"/>
    <n v="718.5"/>
  </r>
  <r>
    <x v="0"/>
    <x v="862"/>
    <n v="780"/>
  </r>
  <r>
    <x v="0"/>
    <x v="894"/>
    <n v="1745"/>
  </r>
  <r>
    <x v="0"/>
    <x v="897"/>
    <n v="606.96"/>
  </r>
  <r>
    <x v="0"/>
    <x v="898"/>
    <n v="320.87"/>
  </r>
  <r>
    <x v="0"/>
    <x v="899"/>
    <n v="2347.83"/>
  </r>
  <r>
    <x v="0"/>
    <x v="900"/>
    <n v="1539.13"/>
  </r>
  <r>
    <x v="0"/>
    <x v="901"/>
    <n v="9100"/>
  </r>
  <r>
    <x v="0"/>
    <x v="892"/>
    <n v="718.5"/>
  </r>
  <r>
    <x v="0"/>
    <x v="860"/>
    <n v="303.06"/>
  </r>
  <r>
    <x v="0"/>
    <x v="896"/>
    <n v="625.22"/>
  </r>
  <r>
    <x v="0"/>
    <x v="902"/>
    <n v="1850"/>
  </r>
  <r>
    <x v="0"/>
    <x v="902"/>
    <n v="1850"/>
  </r>
  <r>
    <x v="0"/>
    <x v="903"/>
    <n v="184"/>
  </r>
  <r>
    <x v="0"/>
    <x v="899"/>
    <n v="2347.83"/>
  </r>
  <r>
    <x v="0"/>
    <x v="647"/>
    <n v="767.25"/>
  </r>
  <r>
    <x v="0"/>
    <x v="904"/>
    <n v="3516"/>
  </r>
  <r>
    <x v="0"/>
    <x v="905"/>
    <n v="6370"/>
  </r>
  <r>
    <x v="0"/>
    <x v="906"/>
    <n v="240"/>
  </r>
  <r>
    <x v="0"/>
    <x v="907"/>
    <n v="1214"/>
  </r>
  <r>
    <x v="0"/>
    <x v="908"/>
    <n v="567.75"/>
  </r>
  <r>
    <x v="0"/>
    <x v="843"/>
    <n v="480"/>
  </r>
  <r>
    <x v="0"/>
    <x v="909"/>
    <n v="718.5"/>
  </r>
  <r>
    <x v="0"/>
    <x v="860"/>
    <n v="433.91"/>
  </r>
  <r>
    <x v="0"/>
    <x v="843"/>
    <n v="480"/>
  </r>
  <r>
    <x v="0"/>
    <x v="860"/>
    <n v="433.92"/>
  </r>
  <r>
    <x v="0"/>
    <x v="910"/>
    <n v="149"/>
  </r>
  <r>
    <x v="0"/>
    <x v="911"/>
    <n v="298"/>
  </r>
  <r>
    <x v="0"/>
    <x v="912"/>
    <n v="1548.69"/>
  </r>
  <r>
    <x v="0"/>
    <x v="912"/>
    <n v="1548.69"/>
  </r>
  <r>
    <x v="0"/>
    <x v="913"/>
    <n v="4922"/>
  </r>
  <r>
    <x v="0"/>
    <x v="860"/>
    <n v="256.52999999999997"/>
  </r>
  <r>
    <x v="0"/>
    <x v="887"/>
    <n v="641.74"/>
  </r>
  <r>
    <x v="0"/>
    <x v="896"/>
    <n v="937.83"/>
  </r>
  <r>
    <x v="0"/>
    <x v="856"/>
    <n v="186.96"/>
  </r>
  <r>
    <x v="0"/>
    <x v="914"/>
    <n v="248.8"/>
  </r>
  <r>
    <x v="0"/>
    <x v="914"/>
    <n v="248.8"/>
  </r>
  <r>
    <x v="0"/>
    <x v="915"/>
    <n v="1522.7"/>
  </r>
  <r>
    <x v="0"/>
    <x v="916"/>
    <n v="2055.75"/>
  </r>
  <r>
    <x v="0"/>
    <x v="917"/>
    <n v="1522.7"/>
  </r>
  <r>
    <x v="0"/>
    <x v="896"/>
    <n v="937.83"/>
  </r>
  <r>
    <x v="0"/>
    <x v="918"/>
    <n v="22933"/>
  </r>
  <r>
    <x v="0"/>
    <x v="919"/>
    <n v="1548.69"/>
  </r>
  <r>
    <x v="0"/>
    <x v="912"/>
    <n v="1548.7"/>
  </r>
  <r>
    <x v="0"/>
    <x v="920"/>
    <n v="6846"/>
  </r>
  <r>
    <x v="0"/>
    <x v="921"/>
    <n v="1753.5"/>
  </r>
  <r>
    <x v="0"/>
    <x v="922"/>
    <n v="248.8"/>
  </r>
  <r>
    <x v="0"/>
    <x v="856"/>
    <n v="187.58"/>
  </r>
  <r>
    <x v="0"/>
    <x v="922"/>
    <n v="248.8"/>
  </r>
  <r>
    <x v="0"/>
    <x v="923"/>
    <n v="8000"/>
  </r>
  <r>
    <x v="0"/>
    <x v="924"/>
    <n v="364"/>
  </r>
  <r>
    <x v="0"/>
    <x v="925"/>
    <n v="1200"/>
  </r>
  <r>
    <x v="0"/>
    <x v="926"/>
    <n v="41600"/>
  </r>
  <r>
    <x v="0"/>
    <x v="927"/>
    <n v="10240"/>
  </r>
  <r>
    <x v="0"/>
    <x v="928"/>
    <n v="5134.2"/>
  </r>
  <r>
    <x v="0"/>
    <x v="929"/>
    <n v="1480"/>
  </r>
  <r>
    <x v="0"/>
    <x v="930"/>
    <n v="10181.74"/>
  </r>
  <r>
    <x v="0"/>
    <x v="930"/>
    <n v="10181.74"/>
  </r>
  <r>
    <x v="0"/>
    <x v="842"/>
    <n v="1800.13"/>
  </r>
  <r>
    <x v="0"/>
    <x v="812"/>
    <n v="1214"/>
  </r>
  <r>
    <x v="0"/>
    <x v="931"/>
    <n v="35863.300000000003"/>
  </r>
  <r>
    <x v="0"/>
    <x v="930"/>
    <n v="10181.74"/>
  </r>
  <r>
    <x v="0"/>
    <x v="842"/>
    <n v="1800.13"/>
  </r>
  <r>
    <x v="0"/>
    <x v="930"/>
    <n v="10181.74"/>
  </r>
  <r>
    <x v="0"/>
    <x v="856"/>
    <n v="249.87"/>
  </r>
  <r>
    <x v="0"/>
    <x v="932"/>
    <n v="1590"/>
  </r>
  <r>
    <x v="0"/>
    <x v="933"/>
    <n v="1800.12"/>
  </r>
  <r>
    <x v="0"/>
    <x v="934"/>
    <n v="718.5"/>
  </r>
  <r>
    <x v="0"/>
    <x v="935"/>
    <n v="7700"/>
  </r>
  <r>
    <x v="0"/>
    <x v="856"/>
    <n v="249.87"/>
  </r>
  <r>
    <x v="0"/>
    <x v="936"/>
    <n v="373.2"/>
  </r>
  <r>
    <x v="0"/>
    <x v="937"/>
    <n v="15616.9"/>
  </r>
  <r>
    <x v="0"/>
    <x v="938"/>
    <n v="2795.7"/>
  </r>
  <r>
    <x v="0"/>
    <x v="939"/>
    <n v="9690"/>
  </r>
  <r>
    <x v="0"/>
    <x v="940"/>
    <n v="213.99999999999994"/>
  </r>
  <r>
    <x v="0"/>
    <x v="941"/>
    <n v="11343"/>
  </r>
  <r>
    <x v="0"/>
    <x v="942"/>
    <n v="8174"/>
  </r>
  <r>
    <x v="0"/>
    <x v="812"/>
    <n v="1214"/>
  </r>
  <r>
    <x v="0"/>
    <x v="943"/>
    <n v="753"/>
  </r>
  <r>
    <x v="0"/>
    <x v="944"/>
    <n v="743"/>
  </r>
  <r>
    <x v="0"/>
    <x v="934"/>
    <n v="718.5"/>
  </r>
  <r>
    <x v="0"/>
    <x v="842"/>
    <n v="1800.13"/>
  </r>
  <r>
    <x v="0"/>
    <x v="932"/>
    <n v="1560"/>
  </r>
  <r>
    <x v="0"/>
    <x v="932"/>
    <n v="1560"/>
  </r>
  <r>
    <x v="0"/>
    <x v="932"/>
    <n v="1560"/>
  </r>
  <r>
    <x v="0"/>
    <x v="945"/>
    <n v="1401"/>
  </r>
  <r>
    <x v="0"/>
    <x v="932"/>
    <n v="1560"/>
  </r>
  <r>
    <x v="0"/>
    <x v="932"/>
    <n v="1560"/>
  </r>
  <r>
    <x v="0"/>
    <x v="932"/>
    <n v="1560"/>
  </r>
  <r>
    <x v="0"/>
    <x v="932"/>
    <n v="1560"/>
  </r>
  <r>
    <x v="0"/>
    <x v="932"/>
    <n v="1560"/>
  </r>
  <r>
    <x v="0"/>
    <x v="932"/>
    <n v="1560"/>
  </r>
  <r>
    <x v="0"/>
    <x v="932"/>
    <n v="1560"/>
  </r>
  <r>
    <x v="0"/>
    <x v="932"/>
    <n v="1560"/>
  </r>
  <r>
    <x v="0"/>
    <x v="932"/>
    <n v="1560"/>
  </r>
  <r>
    <x v="0"/>
    <x v="932"/>
    <n v="1560"/>
  </r>
  <r>
    <x v="0"/>
    <x v="946"/>
    <n v="1401"/>
  </r>
  <r>
    <x v="0"/>
    <x v="947"/>
    <n v="1040"/>
  </r>
  <r>
    <x v="0"/>
    <x v="948"/>
    <n v="1401"/>
  </r>
  <r>
    <x v="0"/>
    <x v="949"/>
    <n v="24500"/>
  </r>
  <r>
    <x v="0"/>
    <x v="950"/>
    <n v="1620"/>
  </r>
  <r>
    <x v="0"/>
    <x v="951"/>
    <n v="12476"/>
  </r>
  <r>
    <x v="0"/>
    <x v="952"/>
    <n v="1440"/>
  </r>
  <r>
    <x v="0"/>
    <x v="953"/>
    <n v="7490"/>
  </r>
  <r>
    <x v="0"/>
    <x v="954"/>
    <n v="473.9"/>
  </r>
  <r>
    <x v="0"/>
    <x v="955"/>
    <n v="484"/>
  </r>
  <r>
    <x v="0"/>
    <x v="842"/>
    <n v="1840.73"/>
  </r>
  <r>
    <x v="0"/>
    <x v="934"/>
    <n v="718.5"/>
  </r>
  <r>
    <x v="0"/>
    <x v="955"/>
    <n v="484"/>
  </r>
  <r>
    <x v="0"/>
    <x v="956"/>
    <n v="1813.5"/>
  </r>
  <r>
    <x v="0"/>
    <x v="957"/>
    <n v="969.75"/>
  </r>
  <r>
    <x v="0"/>
    <x v="955"/>
    <n v="484"/>
  </r>
  <r>
    <x v="0"/>
    <x v="958"/>
    <n v="234795.24"/>
  </r>
  <r>
    <x v="0"/>
    <x v="959"/>
    <n v="166"/>
  </r>
  <r>
    <x v="0"/>
    <x v="960"/>
    <n v="69565.2"/>
  </r>
  <r>
    <x v="0"/>
    <x v="961"/>
    <n v="492"/>
  </r>
  <r>
    <x v="0"/>
    <x v="962"/>
    <n v="1513.85"/>
  </r>
  <r>
    <x v="0"/>
    <x v="962"/>
    <n v="1513.85"/>
  </r>
  <r>
    <x v="0"/>
    <x v="962"/>
    <n v="1513.85"/>
  </r>
  <r>
    <x v="0"/>
    <x v="962"/>
    <n v="1513.85"/>
  </r>
  <r>
    <x v="0"/>
    <x v="567"/>
    <n v="233.91"/>
  </r>
  <r>
    <x v="0"/>
    <x v="962"/>
    <n v="1513.85"/>
  </r>
  <r>
    <x v="0"/>
    <x v="962"/>
    <n v="1513.85"/>
  </r>
  <r>
    <x v="0"/>
    <x v="962"/>
    <n v="1513.85"/>
  </r>
  <r>
    <x v="0"/>
    <x v="934"/>
    <n v="646.5"/>
  </r>
  <r>
    <x v="0"/>
    <x v="962"/>
    <n v="1513.85"/>
  </r>
  <r>
    <x v="0"/>
    <x v="962"/>
    <n v="1513.85"/>
  </r>
  <r>
    <x v="0"/>
    <x v="962"/>
    <n v="1513.85"/>
  </r>
  <r>
    <x v="0"/>
    <x v="962"/>
    <n v="1513.85"/>
  </r>
  <r>
    <x v="0"/>
    <x v="812"/>
    <n v="1336"/>
  </r>
  <r>
    <x v="0"/>
    <x v="963"/>
    <n v="27445.4"/>
  </r>
  <r>
    <x v="0"/>
    <x v="856"/>
    <n v="241.08"/>
  </r>
  <r>
    <x v="0"/>
    <x v="964"/>
    <n v="646.5"/>
  </r>
  <r>
    <x v="0"/>
    <x v="965"/>
    <n v="1300"/>
  </r>
  <r>
    <x v="0"/>
    <x v="856"/>
    <n v="241.08"/>
  </r>
  <r>
    <x v="0"/>
    <x v="964"/>
    <n v="646.5"/>
  </r>
  <r>
    <x v="0"/>
    <x v="966"/>
    <n v="484"/>
  </r>
  <r>
    <x v="0"/>
    <x v="856"/>
    <n v="241.08"/>
  </r>
  <r>
    <x v="0"/>
    <x v="967"/>
    <n v="2075"/>
  </r>
  <r>
    <x v="0"/>
    <x v="932"/>
    <n v="1560"/>
  </r>
  <r>
    <x v="0"/>
    <x v="968"/>
    <n v="1513.85"/>
  </r>
  <r>
    <x v="0"/>
    <x v="969"/>
    <n v="1687.85"/>
  </r>
  <r>
    <x v="0"/>
    <x v="968"/>
    <n v="1513.85"/>
  </r>
  <r>
    <x v="0"/>
    <x v="856"/>
    <n v="241.08"/>
  </r>
  <r>
    <x v="0"/>
    <x v="856"/>
    <n v="180.97"/>
  </r>
  <r>
    <x v="0"/>
    <x v="932"/>
    <n v="1560"/>
  </r>
  <r>
    <x v="0"/>
    <x v="856"/>
    <n v="241.08"/>
  </r>
  <r>
    <x v="0"/>
    <x v="856"/>
    <n v="180.98"/>
  </r>
  <r>
    <x v="0"/>
    <x v="970"/>
    <n v="2179"/>
  </r>
  <r>
    <x v="0"/>
    <x v="971"/>
    <n v="1722.61"/>
  </r>
  <r>
    <x v="0"/>
    <x v="972"/>
    <n v="673.04"/>
  </r>
  <r>
    <x v="0"/>
    <x v="973"/>
    <n v="4488"/>
  </r>
  <r>
    <x v="0"/>
    <x v="974"/>
    <n v="3340.2"/>
  </r>
  <r>
    <x v="0"/>
    <x v="975"/>
    <n v="2075"/>
  </r>
  <r>
    <x v="0"/>
    <x v="962"/>
    <n v="1513.85"/>
  </r>
  <r>
    <x v="0"/>
    <x v="976"/>
    <n v="1513.85"/>
  </r>
  <r>
    <x v="0"/>
    <x v="976"/>
    <n v="1513.85"/>
  </r>
  <r>
    <x v="0"/>
    <x v="179"/>
    <n v="1560"/>
  </r>
  <r>
    <x v="0"/>
    <x v="977"/>
    <n v="1336"/>
  </r>
  <r>
    <x v="0"/>
    <x v="978"/>
    <n v="30153.1"/>
  </r>
  <r>
    <x v="0"/>
    <x v="976"/>
    <n v="1513.85"/>
  </r>
  <r>
    <x v="0"/>
    <x v="979"/>
    <n v="2075"/>
  </r>
  <r>
    <x v="0"/>
    <x v="980"/>
    <n v="1585"/>
  </r>
  <r>
    <x v="0"/>
    <x v="981"/>
    <n v="484"/>
  </r>
  <r>
    <x v="0"/>
    <x v="980"/>
    <n v="1585"/>
  </r>
  <r>
    <x v="0"/>
    <x v="982"/>
    <n v="3018"/>
  </r>
  <r>
    <x v="0"/>
    <x v="983"/>
    <n v="354"/>
  </r>
  <r>
    <x v="0"/>
    <x v="984"/>
    <n v="2241"/>
  </r>
  <r>
    <x v="0"/>
    <x v="985"/>
    <n v="1726.5"/>
  </r>
  <r>
    <x v="0"/>
    <x v="986"/>
    <n v="3864"/>
  </r>
  <r>
    <x v="0"/>
    <x v="987"/>
    <n v="1272.75"/>
  </r>
  <r>
    <x v="0"/>
    <x v="988"/>
    <n v="34615.1"/>
  </r>
  <r>
    <x v="0"/>
    <x v="989"/>
    <n v="82.61"/>
  </r>
  <r>
    <x v="0"/>
    <x v="990"/>
    <n v="287.82"/>
  </r>
  <r>
    <x v="0"/>
    <x v="991"/>
    <n v="2356.9"/>
  </r>
  <r>
    <x v="0"/>
    <x v="991"/>
    <n v="2356.9"/>
  </r>
  <r>
    <x v="0"/>
    <x v="992"/>
    <n v="258.27"/>
  </r>
  <r>
    <x v="0"/>
    <x v="991"/>
    <n v="2356.9"/>
  </r>
  <r>
    <x v="0"/>
    <x v="991"/>
    <n v="2356.9"/>
  </r>
  <r>
    <x v="0"/>
    <x v="993"/>
    <n v="1000"/>
  </r>
  <r>
    <x v="0"/>
    <x v="994"/>
    <n v="1000"/>
  </r>
  <r>
    <x v="0"/>
    <x v="994"/>
    <n v="1000"/>
  </r>
  <r>
    <x v="0"/>
    <x v="995"/>
    <n v="16356.75"/>
  </r>
  <r>
    <x v="0"/>
    <x v="996"/>
    <n v="1783.5"/>
  </r>
  <r>
    <x v="0"/>
    <x v="997"/>
    <n v="1310.7"/>
  </r>
  <r>
    <x v="0"/>
    <x v="998"/>
    <n v="3579.75"/>
  </r>
  <r>
    <x v="0"/>
    <x v="999"/>
    <n v="8511.75"/>
  </r>
  <r>
    <x v="0"/>
    <x v="1000"/>
    <n v="4839"/>
  </r>
  <r>
    <x v="0"/>
    <x v="1001"/>
    <n v="1473"/>
  </r>
  <r>
    <x v="0"/>
    <x v="1002"/>
    <n v="4930"/>
  </r>
  <r>
    <x v="0"/>
    <x v="1003"/>
    <n v="693.04"/>
  </r>
  <r>
    <x v="0"/>
    <x v="987"/>
    <n v="1374.75"/>
  </r>
  <r>
    <x v="0"/>
    <x v="1004"/>
    <n v="8918.08"/>
  </r>
  <r>
    <x v="0"/>
    <x v="1005"/>
    <n v="2806"/>
  </r>
  <r>
    <x v="0"/>
    <x v="1006"/>
    <n v="812"/>
  </r>
  <r>
    <x v="0"/>
    <x v="1007"/>
    <n v="1228"/>
  </r>
  <r>
    <x v="0"/>
    <x v="1008"/>
    <n v="1134.5899999999999"/>
  </r>
  <r>
    <x v="0"/>
    <x v="1009"/>
    <n v="878.31"/>
  </r>
  <r>
    <x v="0"/>
    <x v="1010"/>
    <n v="1626.09"/>
  </r>
  <r>
    <x v="0"/>
    <x v="1011"/>
    <n v="1313.25"/>
  </r>
  <r>
    <x v="0"/>
    <x v="1011"/>
    <n v="1313.25"/>
  </r>
  <r>
    <x v="0"/>
    <x v="1010"/>
    <n v="1626.09"/>
  </r>
  <r>
    <x v="0"/>
    <x v="1012"/>
    <n v="3960"/>
  </r>
  <r>
    <x v="0"/>
    <x v="1011"/>
    <n v="1313.25"/>
  </r>
  <r>
    <x v="0"/>
    <x v="1013"/>
    <n v="800"/>
  </r>
  <r>
    <x v="0"/>
    <x v="1010"/>
    <n v="1626.09"/>
  </r>
  <r>
    <x v="0"/>
    <x v="1011"/>
    <n v="1313.25"/>
  </r>
  <r>
    <x v="0"/>
    <x v="1013"/>
    <n v="800"/>
  </r>
  <r>
    <x v="0"/>
    <x v="1010"/>
    <n v="1626.09"/>
  </r>
  <r>
    <x v="0"/>
    <x v="1014"/>
    <n v="2593.5"/>
  </r>
  <r>
    <x v="0"/>
    <x v="1015"/>
    <n v="222.68"/>
  </r>
  <r>
    <x v="0"/>
    <x v="1016"/>
    <n v="616.17999999999995"/>
  </r>
  <r>
    <x v="0"/>
    <x v="1017"/>
    <n v="3273.9"/>
  </r>
  <r>
    <x v="0"/>
    <x v="1018"/>
    <n v="1897.5"/>
  </r>
  <r>
    <x v="0"/>
    <x v="1019"/>
    <n v="540"/>
  </r>
  <r>
    <x v="0"/>
    <x v="856"/>
    <n v="413.81"/>
  </r>
  <r>
    <x v="0"/>
    <x v="987"/>
    <n v="1374.75"/>
  </r>
  <r>
    <x v="0"/>
    <x v="1020"/>
    <n v="768"/>
  </r>
  <r>
    <x v="0"/>
    <x v="1021"/>
    <n v="1147.8399999999999"/>
  </r>
  <r>
    <x v="0"/>
    <x v="1022"/>
    <n v="800"/>
  </r>
  <r>
    <x v="0"/>
    <x v="1023"/>
    <n v="734.48"/>
  </r>
  <r>
    <x v="0"/>
    <x v="1024"/>
    <n v="585.54"/>
  </r>
  <r>
    <x v="0"/>
    <x v="1025"/>
    <n v="887.84999999999854"/>
  </r>
  <r>
    <x v="0"/>
    <x v="1026"/>
    <n v="9491.5"/>
  </r>
  <r>
    <x v="0"/>
    <x v="1027"/>
    <n v="3120"/>
  </r>
  <r>
    <x v="0"/>
    <x v="1027"/>
    <n v="3120"/>
  </r>
  <r>
    <x v="0"/>
    <x v="1027"/>
    <n v="3120"/>
  </r>
  <r>
    <x v="0"/>
    <x v="1028"/>
    <n v="1871.95"/>
  </r>
  <r>
    <x v="0"/>
    <x v="1029"/>
    <n v="7361"/>
  </r>
  <r>
    <x v="0"/>
    <x v="1030"/>
    <n v="5168"/>
  </r>
  <r>
    <x v="0"/>
    <x v="1031"/>
    <n v="2400"/>
  </r>
  <r>
    <x v="0"/>
    <x v="981"/>
    <n v="540"/>
  </r>
  <r>
    <x v="0"/>
    <x v="1032"/>
    <n v="63303.399999999994"/>
  </r>
  <r>
    <x v="0"/>
    <x v="981"/>
    <n v="540"/>
  </r>
  <r>
    <x v="0"/>
    <x v="981"/>
    <n v="540"/>
  </r>
  <r>
    <x v="0"/>
    <x v="981"/>
    <n v="540"/>
  </r>
  <r>
    <x v="0"/>
    <x v="1033"/>
    <n v="350.09"/>
  </r>
  <r>
    <x v="0"/>
    <x v="1034"/>
    <n v="198.26"/>
  </r>
  <r>
    <x v="0"/>
    <x v="1035"/>
    <n v="14580.95"/>
  </r>
  <r>
    <x v="0"/>
    <x v="1036"/>
    <n v="3913.04"/>
  </r>
  <r>
    <x v="0"/>
    <x v="1037"/>
    <n v="2646.5"/>
  </r>
  <r>
    <x v="0"/>
    <x v="1038"/>
    <n v="14949"/>
  </r>
  <r>
    <x v="0"/>
    <x v="1039"/>
    <n v="2779.2"/>
  </r>
  <r>
    <x v="0"/>
    <x v="1040"/>
    <n v="15147"/>
  </r>
  <r>
    <x v="0"/>
    <x v="1041"/>
    <n v="69499"/>
  </r>
  <r>
    <x v="0"/>
    <x v="1042"/>
    <n v="726"/>
  </r>
  <r>
    <x v="0"/>
    <x v="1043"/>
    <n v="504"/>
  </r>
  <r>
    <x v="0"/>
    <x v="1044"/>
    <n v="1272.8"/>
  </r>
  <r>
    <x v="0"/>
    <x v="1014"/>
    <n v="2904.8"/>
  </r>
  <r>
    <x v="0"/>
    <x v="1045"/>
    <n v="1451.2"/>
  </r>
  <r>
    <x v="0"/>
    <x v="1046"/>
    <n v="20145.699999999997"/>
  </r>
  <r>
    <x v="0"/>
    <x v="1047"/>
    <n v="2948"/>
  </r>
  <r>
    <x v="0"/>
    <x v="1041"/>
    <n v="28062.85"/>
  </r>
  <r>
    <x v="0"/>
    <x v="1048"/>
    <n v="5590"/>
  </r>
  <r>
    <x v="0"/>
    <x v="1049"/>
    <n v="5877"/>
  </r>
  <r>
    <x v="0"/>
    <x v="1050"/>
    <n v="198.26"/>
  </r>
  <r>
    <x v="0"/>
    <x v="1051"/>
    <n v="9174"/>
  </r>
  <r>
    <x v="0"/>
    <x v="1052"/>
    <n v="5877"/>
  </r>
  <r>
    <x v="0"/>
    <x v="331"/>
    <n v="24139"/>
  </r>
  <r>
    <x v="0"/>
    <x v="932"/>
    <n v="1540"/>
  </r>
  <r>
    <x v="0"/>
    <x v="1053"/>
    <n v="16956"/>
  </r>
  <r>
    <x v="0"/>
    <x v="1054"/>
    <n v="7974"/>
  </r>
  <r>
    <x v="0"/>
    <x v="39"/>
    <n v="2004.75"/>
  </r>
  <r>
    <x v="0"/>
    <x v="1055"/>
    <n v="2545.6"/>
  </r>
  <r>
    <x v="0"/>
    <x v="1056"/>
    <n v="5692"/>
  </r>
  <r>
    <x v="0"/>
    <x v="256"/>
    <n v="9521"/>
  </r>
  <r>
    <x v="0"/>
    <x v="1057"/>
    <n v="1923.32"/>
  </r>
  <r>
    <x v="0"/>
    <x v="1058"/>
    <n v="985888"/>
  </r>
  <r>
    <x v="0"/>
    <x v="1059"/>
    <n v="2948"/>
  </r>
  <r>
    <x v="0"/>
    <x v="1060"/>
    <n v="22360"/>
  </r>
  <r>
    <x v="0"/>
    <x v="1061"/>
    <n v="5877"/>
  </r>
  <r>
    <x v="0"/>
    <x v="331"/>
    <n v="36499"/>
  </r>
  <r>
    <x v="0"/>
    <x v="1050"/>
    <n v="198.26"/>
  </r>
  <r>
    <x v="0"/>
    <x v="1062"/>
    <n v="3980.88"/>
  </r>
  <r>
    <x v="0"/>
    <x v="1063"/>
    <n v="2160"/>
  </r>
  <r>
    <x v="0"/>
    <x v="1064"/>
    <n v="420"/>
  </r>
  <r>
    <x v="0"/>
    <x v="1064"/>
    <n v="420"/>
  </r>
  <r>
    <x v="0"/>
    <x v="1064"/>
    <n v="420"/>
  </r>
  <r>
    <x v="0"/>
    <x v="331"/>
    <n v="42382.2"/>
  </r>
  <r>
    <x v="0"/>
    <x v="1065"/>
    <n v="675"/>
  </r>
  <r>
    <x v="0"/>
    <x v="1045"/>
    <n v="2657.6"/>
  </r>
  <r>
    <x v="0"/>
    <x v="1066"/>
    <n v="2024"/>
  </r>
  <r>
    <x v="0"/>
    <x v="854"/>
    <n v="540"/>
  </r>
  <r>
    <x v="0"/>
    <x v="1067"/>
    <n v="675"/>
  </r>
  <r>
    <x v="0"/>
    <x v="1045"/>
    <n v="2657.6"/>
  </r>
  <r>
    <x v="0"/>
    <x v="1066"/>
    <n v="2024"/>
  </r>
  <r>
    <x v="0"/>
    <x v="1068"/>
    <n v="243.18"/>
  </r>
  <r>
    <x v="0"/>
    <x v="854"/>
    <n v="540"/>
  </r>
  <r>
    <x v="0"/>
    <x v="1067"/>
    <n v="675"/>
  </r>
  <r>
    <x v="0"/>
    <x v="1045"/>
    <n v="2657.6"/>
  </r>
  <r>
    <x v="0"/>
    <x v="1069"/>
    <n v="553.6"/>
  </r>
  <r>
    <x v="0"/>
    <x v="1066"/>
    <n v="2024"/>
  </r>
  <r>
    <x v="0"/>
    <x v="1068"/>
    <n v="243.18"/>
  </r>
  <r>
    <x v="0"/>
    <x v="854"/>
    <n v="540"/>
  </r>
  <r>
    <x v="0"/>
    <x v="1045"/>
    <n v="2657.6"/>
  </r>
  <r>
    <x v="0"/>
    <x v="1069"/>
    <n v="553.6"/>
  </r>
  <r>
    <x v="0"/>
    <x v="1066"/>
    <n v="2024"/>
  </r>
  <r>
    <x v="0"/>
    <x v="1068"/>
    <n v="243.18"/>
  </r>
  <r>
    <x v="0"/>
    <x v="854"/>
    <n v="540"/>
  </r>
  <r>
    <x v="0"/>
    <x v="1067"/>
    <n v="675"/>
  </r>
  <r>
    <x v="0"/>
    <x v="1045"/>
    <n v="2657.6"/>
  </r>
  <r>
    <x v="0"/>
    <x v="1069"/>
    <n v="553.6"/>
  </r>
  <r>
    <x v="0"/>
    <x v="1066"/>
    <n v="2024"/>
  </r>
  <r>
    <x v="0"/>
    <x v="1068"/>
    <n v="243.18"/>
  </r>
  <r>
    <x v="0"/>
    <x v="1070"/>
    <n v="1559.13"/>
  </r>
  <r>
    <x v="0"/>
    <x v="854"/>
    <n v="540"/>
  </r>
  <r>
    <x v="0"/>
    <x v="1071"/>
    <n v="1513.85"/>
  </r>
  <r>
    <x v="0"/>
    <x v="1045"/>
    <n v="2657.6"/>
  </r>
  <r>
    <x v="0"/>
    <x v="1066"/>
    <n v="2024"/>
  </r>
  <r>
    <x v="0"/>
    <x v="1067"/>
    <n v="675"/>
  </r>
  <r>
    <x v="0"/>
    <x v="1072"/>
    <n v="243.17"/>
  </r>
  <r>
    <x v="0"/>
    <x v="1067"/>
    <n v="675"/>
  </r>
  <r>
    <x v="0"/>
    <x v="1070"/>
    <n v="1559.13"/>
  </r>
  <r>
    <x v="0"/>
    <x v="1071"/>
    <n v="1513.85"/>
  </r>
  <r>
    <x v="0"/>
    <x v="1073"/>
    <n v="2419"/>
  </r>
  <r>
    <x v="0"/>
    <x v="1074"/>
    <n v="720"/>
  </r>
  <r>
    <x v="0"/>
    <x v="1075"/>
    <n v="19554.75"/>
  </r>
  <r>
    <x v="0"/>
    <x v="1076"/>
    <n v="2800"/>
  </r>
  <r>
    <x v="0"/>
    <x v="1077"/>
    <n v="12286.4"/>
  </r>
  <r>
    <x v="0"/>
    <x v="517"/>
    <n v="1254.4000000000001"/>
  </r>
  <r>
    <x v="0"/>
    <x v="1078"/>
    <n v="1900.87"/>
  </r>
  <r>
    <x v="0"/>
    <x v="1079"/>
    <n v="1400"/>
  </r>
  <r>
    <x v="0"/>
    <x v="1080"/>
    <n v="210"/>
  </r>
  <r>
    <x v="0"/>
    <x v="1080"/>
    <n v="210"/>
  </r>
  <r>
    <x v="0"/>
    <x v="1080"/>
    <n v="210"/>
  </r>
  <r>
    <x v="0"/>
    <x v="1081"/>
    <n v="2500"/>
  </r>
  <r>
    <x v="0"/>
    <x v="1082"/>
    <n v="7955.2"/>
  </r>
  <r>
    <x v="0"/>
    <x v="1083"/>
    <n v="11111.769999999997"/>
  </r>
  <r>
    <x v="0"/>
    <x v="1084"/>
    <n v="90033"/>
  </r>
  <r>
    <x v="0"/>
    <x v="1085"/>
    <n v="1910.85"/>
  </r>
  <r>
    <x v="0"/>
    <x v="1086"/>
    <n v="706.56"/>
  </r>
  <r>
    <x v="0"/>
    <x v="1085"/>
    <n v="3892.3500000000004"/>
  </r>
  <r>
    <x v="0"/>
    <x v="1087"/>
    <n v="391.76"/>
  </r>
  <r>
    <x v="0"/>
    <x v="1085"/>
    <n v="4374.3"/>
  </r>
  <r>
    <x v="0"/>
    <x v="1086"/>
    <n v="706.56"/>
  </r>
  <r>
    <x v="0"/>
    <x v="1088"/>
    <n v="2150"/>
  </r>
  <r>
    <x v="0"/>
    <x v="1085"/>
    <n v="4374.3"/>
  </r>
  <r>
    <x v="0"/>
    <x v="1086"/>
    <n v="706.56"/>
  </r>
  <r>
    <x v="0"/>
    <x v="1088"/>
    <n v="2150"/>
  </r>
  <r>
    <x v="0"/>
    <x v="1089"/>
    <n v="700"/>
  </r>
  <r>
    <x v="0"/>
    <x v="1085"/>
    <n v="3892.3500000000004"/>
  </r>
  <r>
    <x v="0"/>
    <x v="1086"/>
    <n v="706.56"/>
  </r>
  <r>
    <x v="0"/>
    <x v="1090"/>
    <n v="1590"/>
  </r>
  <r>
    <x v="0"/>
    <x v="1088"/>
    <n v="2150"/>
  </r>
  <r>
    <x v="0"/>
    <x v="1089"/>
    <n v="700"/>
  </r>
  <r>
    <x v="0"/>
    <x v="1085"/>
    <n v="4374.3"/>
  </r>
  <r>
    <x v="0"/>
    <x v="1086"/>
    <n v="706.56"/>
  </r>
  <r>
    <x v="0"/>
    <x v="1090"/>
    <n v="1590"/>
  </r>
  <r>
    <x v="0"/>
    <x v="1091"/>
    <n v="3570.85"/>
  </r>
  <r>
    <x v="0"/>
    <x v="1092"/>
    <n v="7413.6"/>
  </r>
  <r>
    <x v="0"/>
    <x v="854"/>
    <n v="540"/>
  </r>
  <r>
    <x v="0"/>
    <x v="854"/>
    <n v="540"/>
  </r>
  <r>
    <x v="0"/>
    <x v="1093"/>
    <n v="540"/>
  </r>
  <r>
    <x v="0"/>
    <x v="1093"/>
    <n v="540"/>
  </r>
  <r>
    <x v="0"/>
    <x v="1094"/>
    <n v="1743.48"/>
  </r>
  <r>
    <x v="0"/>
    <x v="1095"/>
    <n v="1513.85"/>
  </r>
  <r>
    <x v="0"/>
    <x v="1094"/>
    <n v="1743.48"/>
  </r>
  <r>
    <x v="0"/>
    <x v="1095"/>
    <n v="1513.85"/>
  </r>
  <r>
    <x v="0"/>
    <x v="1094"/>
    <n v="1743.48"/>
  </r>
  <r>
    <x v="0"/>
    <x v="1095"/>
    <n v="1513.85"/>
  </r>
  <r>
    <x v="0"/>
    <x v="1095"/>
    <n v="1513.85"/>
  </r>
  <r>
    <x v="0"/>
    <x v="1094"/>
    <n v="1743.48"/>
  </r>
  <r>
    <x v="0"/>
    <x v="1095"/>
    <n v="1513.85"/>
  </r>
  <r>
    <x v="0"/>
    <x v="1094"/>
    <n v="1743.48"/>
  </r>
  <r>
    <x v="0"/>
    <x v="1095"/>
    <n v="1513.85"/>
  </r>
  <r>
    <x v="0"/>
    <x v="1096"/>
    <n v="16004"/>
  </r>
  <r>
    <x v="0"/>
    <x v="1097"/>
    <n v="720"/>
  </r>
  <r>
    <x v="0"/>
    <x v="1098"/>
    <n v="5962.75"/>
  </r>
  <r>
    <x v="0"/>
    <x v="1099"/>
    <n v="6000"/>
  </r>
  <r>
    <x v="0"/>
    <x v="1100"/>
    <n v="6248.7"/>
  </r>
  <r>
    <x v="0"/>
    <x v="1101"/>
    <n v="18000"/>
  </r>
  <r>
    <x v="0"/>
    <x v="1102"/>
    <n v="2021.3"/>
  </r>
  <r>
    <x v="0"/>
    <x v="561"/>
    <n v="1645.6"/>
  </r>
  <r>
    <x v="0"/>
    <x v="1103"/>
    <n v="456"/>
  </r>
  <r>
    <x v="0"/>
    <x v="1104"/>
    <n v="43703"/>
  </r>
  <r>
    <x v="0"/>
    <x v="1105"/>
    <n v="187573.25"/>
  </r>
  <r>
    <x v="0"/>
    <x v="1106"/>
    <n v="257.67"/>
  </r>
  <r>
    <x v="0"/>
    <x v="1107"/>
    <n v="3666.9"/>
  </r>
  <r>
    <x v="0"/>
    <x v="1107"/>
    <n v="3666.9"/>
  </r>
  <r>
    <x v="0"/>
    <x v="1019"/>
    <n v="540"/>
  </r>
  <r>
    <x v="0"/>
    <x v="1108"/>
    <n v="92462"/>
  </r>
  <r>
    <x v="0"/>
    <x v="1107"/>
    <n v="3666.9"/>
  </r>
  <r>
    <x v="0"/>
    <x v="1109"/>
    <n v="911.8"/>
  </r>
  <r>
    <x v="0"/>
    <x v="1110"/>
    <n v="189"/>
  </r>
  <r>
    <x v="0"/>
    <x v="1111"/>
    <n v="14485.97"/>
  </r>
  <r>
    <x v="0"/>
    <x v="1019"/>
    <n v="540"/>
  </r>
  <r>
    <x v="0"/>
    <x v="536"/>
    <n v="326256.62"/>
  </r>
  <r>
    <x v="0"/>
    <x v="1112"/>
    <n v="52588"/>
  </r>
  <r>
    <x v="0"/>
    <x v="1113"/>
    <n v="134476.41"/>
  </r>
  <r>
    <x v="0"/>
    <x v="1019"/>
    <n v="540"/>
  </r>
  <r>
    <x v="0"/>
    <x v="1019"/>
    <n v="540"/>
  </r>
  <r>
    <x v="0"/>
    <x v="1114"/>
    <n v="4974"/>
  </r>
  <r>
    <x v="0"/>
    <x v="1115"/>
    <n v="539"/>
  </r>
  <r>
    <x v="0"/>
    <x v="1116"/>
    <n v="46242.239999999998"/>
  </r>
  <r>
    <x v="0"/>
    <x v="1117"/>
    <n v="1358"/>
  </r>
  <r>
    <x v="0"/>
    <x v="1118"/>
    <n v="2789.7"/>
  </r>
  <r>
    <x v="0"/>
    <x v="102"/>
    <n v="481.95"/>
  </r>
  <r>
    <x v="0"/>
    <x v="1119"/>
    <n v="2938.45"/>
  </r>
  <r>
    <x v="0"/>
    <x v="1120"/>
    <n v="685.1"/>
  </r>
  <r>
    <x v="0"/>
    <x v="1121"/>
    <n v="700"/>
  </r>
  <r>
    <x v="0"/>
    <x v="1122"/>
    <n v="1358"/>
  </r>
  <r>
    <x v="0"/>
    <x v="1123"/>
    <n v="80981"/>
  </r>
  <r>
    <x v="0"/>
    <x v="1124"/>
    <n v="187573.25"/>
  </r>
  <r>
    <x v="0"/>
    <x v="1125"/>
    <n v="25261"/>
  </r>
  <r>
    <x v="0"/>
    <x v="1019"/>
    <n v="540"/>
  </r>
  <r>
    <x v="0"/>
    <x v="1126"/>
    <n v="1824.35"/>
  </r>
  <r>
    <x v="0"/>
    <x v="1127"/>
    <n v="7773.25"/>
  </r>
  <r>
    <x v="0"/>
    <x v="1122"/>
    <n v="1358"/>
  </r>
  <r>
    <x v="0"/>
    <x v="1019"/>
    <n v="540"/>
  </r>
  <r>
    <x v="0"/>
    <x v="1019"/>
    <n v="540"/>
  </r>
  <r>
    <x v="0"/>
    <x v="1128"/>
    <n v="46219"/>
  </r>
  <r>
    <x v="0"/>
    <x v="1129"/>
    <n v="540"/>
  </r>
  <r>
    <x v="0"/>
    <x v="1129"/>
    <n v="540"/>
  </r>
  <r>
    <x v="0"/>
    <x v="1130"/>
    <n v="3065.21"/>
  </r>
  <r>
    <x v="0"/>
    <x v="1131"/>
    <n v="10098"/>
  </r>
  <r>
    <x v="0"/>
    <x v="1132"/>
    <n v="1483.2499999999995"/>
  </r>
  <r>
    <x v="0"/>
    <x v="1133"/>
    <n v="840.65"/>
  </r>
  <r>
    <x v="0"/>
    <x v="1134"/>
    <n v="2300"/>
  </r>
  <r>
    <x v="0"/>
    <x v="1135"/>
    <n v="5326.1"/>
  </r>
  <r>
    <x v="0"/>
    <x v="1136"/>
    <n v="450"/>
  </r>
  <r>
    <x v="0"/>
    <x v="1136"/>
    <n v="450"/>
  </r>
  <r>
    <x v="0"/>
    <x v="1137"/>
    <n v="1688.7"/>
  </r>
  <r>
    <x v="0"/>
    <x v="1137"/>
    <n v="1688.7"/>
  </r>
  <r>
    <x v="0"/>
    <x v="1137"/>
    <n v="1688.7"/>
  </r>
  <r>
    <x v="0"/>
    <x v="1137"/>
    <n v="1688.7"/>
  </r>
  <r>
    <x v="0"/>
    <x v="1137"/>
    <n v="1688.7"/>
  </r>
  <r>
    <x v="0"/>
    <x v="1137"/>
    <n v="1688.7"/>
  </r>
  <r>
    <x v="0"/>
    <x v="1137"/>
    <n v="1688.7"/>
  </r>
  <r>
    <x v="0"/>
    <x v="1137"/>
    <n v="1688.7"/>
  </r>
  <r>
    <x v="0"/>
    <x v="1138"/>
    <n v="30750.260000000002"/>
  </r>
  <r>
    <x v="0"/>
    <x v="1139"/>
    <n v="11943"/>
  </r>
  <r>
    <x v="0"/>
    <x v="1140"/>
    <n v="3913.04"/>
  </r>
  <r>
    <x v="0"/>
    <x v="1109"/>
    <n v="1139.75"/>
  </r>
  <r>
    <x v="0"/>
    <x v="1141"/>
    <n v="157607.05000000002"/>
  </r>
  <r>
    <x v="0"/>
    <x v="1142"/>
    <n v="10086.959999999999"/>
  </r>
  <r>
    <x v="0"/>
    <x v="1143"/>
    <n v="174000"/>
  </r>
  <r>
    <x v="0"/>
    <x v="1144"/>
    <n v="171136"/>
  </r>
  <r>
    <x v="0"/>
    <x v="1145"/>
    <n v="720"/>
  </r>
  <r>
    <x v="0"/>
    <x v="1146"/>
    <n v="34779.78"/>
  </r>
  <r>
    <x v="0"/>
    <x v="1087"/>
    <n v="482.46"/>
  </r>
  <r>
    <x v="0"/>
    <x v="1147"/>
    <n v="21326.89"/>
  </r>
  <r>
    <x v="0"/>
    <x v="1148"/>
    <n v="15988.5"/>
  </r>
  <r>
    <x v="0"/>
    <x v="1149"/>
    <n v="2579.2000000000003"/>
  </r>
  <r>
    <x v="0"/>
    <x v="1150"/>
    <n v="417.4"/>
  </r>
  <r>
    <x v="0"/>
    <x v="1151"/>
    <n v="1477.26"/>
  </r>
  <r>
    <x v="0"/>
    <x v="1151"/>
    <n v="1477.26"/>
  </r>
  <r>
    <x v="0"/>
    <x v="1151"/>
    <n v="1477.26"/>
  </r>
  <r>
    <x v="0"/>
    <x v="1151"/>
    <n v="1477.26"/>
  </r>
  <r>
    <x v="0"/>
    <x v="1151"/>
    <n v="1477.26"/>
  </r>
  <r>
    <x v="0"/>
    <x v="1152"/>
    <n v="3679.74"/>
  </r>
  <r>
    <x v="0"/>
    <x v="1153"/>
    <n v="96011"/>
  </r>
  <r>
    <x v="0"/>
    <x v="1154"/>
    <n v="49500"/>
  </r>
  <r>
    <x v="0"/>
    <x v="803"/>
    <n v="1944"/>
  </r>
  <r>
    <x v="0"/>
    <x v="1155"/>
    <n v="333.91"/>
  </r>
  <r>
    <x v="0"/>
    <x v="1155"/>
    <n v="333.91"/>
  </r>
  <r>
    <x v="0"/>
    <x v="1155"/>
    <n v="333.91"/>
  </r>
  <r>
    <x v="0"/>
    <x v="1155"/>
    <n v="333.91"/>
  </r>
  <r>
    <x v="0"/>
    <x v="1155"/>
    <n v="333.91"/>
  </r>
  <r>
    <x v="0"/>
    <x v="1155"/>
    <n v="333.91"/>
  </r>
  <r>
    <x v="0"/>
    <x v="1155"/>
    <n v="333.91"/>
  </r>
  <r>
    <x v="0"/>
    <x v="1155"/>
    <n v="333.91"/>
  </r>
  <r>
    <x v="0"/>
    <x v="1156"/>
    <n v="195"/>
  </r>
  <r>
    <x v="0"/>
    <x v="1156"/>
    <n v="195"/>
  </r>
  <r>
    <x v="0"/>
    <x v="1156"/>
    <n v="195"/>
  </r>
  <r>
    <x v="0"/>
    <x v="1156"/>
    <n v="195"/>
  </r>
  <r>
    <x v="0"/>
    <x v="1156"/>
    <n v="195"/>
  </r>
  <r>
    <x v="0"/>
    <x v="1156"/>
    <n v="195"/>
  </r>
  <r>
    <x v="0"/>
    <x v="1156"/>
    <n v="195"/>
  </r>
  <r>
    <x v="0"/>
    <x v="1156"/>
    <n v="195"/>
  </r>
  <r>
    <x v="0"/>
    <x v="1156"/>
    <n v="195"/>
  </r>
  <r>
    <x v="0"/>
    <x v="1156"/>
    <n v="195"/>
  </r>
  <r>
    <x v="0"/>
    <x v="1156"/>
    <n v="195"/>
  </r>
  <r>
    <x v="0"/>
    <x v="1156"/>
    <n v="195"/>
  </r>
  <r>
    <x v="0"/>
    <x v="1156"/>
    <n v="195"/>
  </r>
  <r>
    <x v="0"/>
    <x v="1156"/>
    <n v="195"/>
  </r>
  <r>
    <x v="0"/>
    <x v="1156"/>
    <n v="195"/>
  </r>
  <r>
    <x v="0"/>
    <x v="1156"/>
    <n v="195"/>
  </r>
  <r>
    <x v="0"/>
    <x v="1156"/>
    <n v="195"/>
  </r>
  <r>
    <x v="0"/>
    <x v="1156"/>
    <n v="195"/>
  </r>
  <r>
    <x v="0"/>
    <x v="1156"/>
    <n v="195"/>
  </r>
  <r>
    <x v="0"/>
    <x v="1156"/>
    <n v="195"/>
  </r>
  <r>
    <x v="0"/>
    <x v="1156"/>
    <n v="195"/>
  </r>
  <r>
    <x v="0"/>
    <x v="1156"/>
    <n v="195"/>
  </r>
  <r>
    <x v="0"/>
    <x v="1156"/>
    <n v="195"/>
  </r>
  <r>
    <x v="0"/>
    <x v="1156"/>
    <n v="195"/>
  </r>
  <r>
    <x v="0"/>
    <x v="1156"/>
    <n v="195"/>
  </r>
  <r>
    <x v="0"/>
    <x v="1156"/>
    <n v="195"/>
  </r>
  <r>
    <x v="0"/>
    <x v="1156"/>
    <n v="195"/>
  </r>
  <r>
    <x v="0"/>
    <x v="1157"/>
    <n v="2366.25"/>
  </r>
  <r>
    <x v="0"/>
    <x v="1158"/>
    <n v="12267"/>
  </r>
  <r>
    <x v="0"/>
    <x v="1159"/>
    <n v="13960.970000000003"/>
  </r>
  <r>
    <x v="0"/>
    <x v="1158"/>
    <n v="2463.75"/>
  </r>
  <r>
    <x v="0"/>
    <x v="1160"/>
    <n v="10815.5"/>
  </r>
  <r>
    <x v="0"/>
    <x v="1161"/>
    <n v="39696"/>
  </r>
  <r>
    <x v="0"/>
    <x v="1162"/>
    <n v="56605.75"/>
  </r>
  <r>
    <x v="0"/>
    <x v="1163"/>
    <n v="10043.48"/>
  </r>
  <r>
    <x v="0"/>
    <x v="1164"/>
    <n v="3168"/>
  </r>
  <r>
    <x v="0"/>
    <x v="1165"/>
    <n v="14722.43"/>
  </r>
  <r>
    <x v="0"/>
    <x v="1166"/>
    <n v="8788.7199999999993"/>
  </r>
  <r>
    <x v="0"/>
    <x v="153"/>
    <n v="1653.92"/>
  </r>
  <r>
    <x v="0"/>
    <x v="1167"/>
    <n v="1500"/>
  </r>
  <r>
    <x v="0"/>
    <x v="153"/>
    <n v="1653.92"/>
  </r>
  <r>
    <x v="0"/>
    <x v="1168"/>
    <n v="7981.5"/>
  </r>
  <r>
    <x v="0"/>
    <x v="1169"/>
    <n v="2393.25"/>
  </r>
  <r>
    <x v="0"/>
    <x v="153"/>
    <n v="1653.92"/>
  </r>
  <r>
    <x v="0"/>
    <x v="1170"/>
    <n v="4993.04"/>
  </r>
  <r>
    <x v="0"/>
    <x v="153"/>
    <n v="1653.92"/>
  </r>
  <r>
    <x v="0"/>
    <x v="1171"/>
    <n v="28602"/>
  </r>
  <r>
    <x v="0"/>
    <x v="1172"/>
    <n v="1548"/>
  </r>
  <r>
    <x v="0"/>
    <x v="1173"/>
    <n v="61756"/>
  </r>
  <r>
    <x v="0"/>
    <x v="1174"/>
    <n v="4929.66"/>
  </r>
  <r>
    <x v="0"/>
    <x v="1175"/>
    <n v="1003.75"/>
  </r>
  <r>
    <x v="0"/>
    <x v="1175"/>
    <n v="1003.75"/>
  </r>
  <r>
    <x v="0"/>
    <x v="1175"/>
    <n v="1003.75"/>
  </r>
  <r>
    <x v="0"/>
    <x v="1175"/>
    <n v="1003.75"/>
  </r>
  <r>
    <x v="0"/>
    <x v="1175"/>
    <n v="1003.75"/>
  </r>
  <r>
    <x v="0"/>
    <x v="1175"/>
    <n v="1003.75"/>
  </r>
  <r>
    <x v="0"/>
    <x v="1175"/>
    <n v="1003.75"/>
  </r>
  <r>
    <x v="0"/>
    <x v="1175"/>
    <n v="1003.75"/>
  </r>
  <r>
    <x v="0"/>
    <x v="1175"/>
    <n v="1003.75"/>
  </r>
  <r>
    <x v="0"/>
    <x v="1176"/>
    <n v="2024.36"/>
  </r>
  <r>
    <x v="0"/>
    <x v="1177"/>
    <n v="17676"/>
  </r>
  <r>
    <x v="0"/>
    <x v="647"/>
    <n v="690.75"/>
  </r>
  <r>
    <x v="0"/>
    <x v="1178"/>
    <n v="15580.77"/>
  </r>
  <r>
    <x v="0"/>
    <x v="1173"/>
    <n v="112370"/>
  </r>
  <r>
    <x v="0"/>
    <x v="1179"/>
    <n v="38426"/>
  </r>
  <r>
    <x v="0"/>
    <x v="670"/>
    <n v="759.75"/>
  </r>
  <r>
    <x v="0"/>
    <x v="1180"/>
    <n v="1215.69"/>
  </r>
  <r>
    <x v="0"/>
    <x v="1180"/>
    <n v="3175"/>
  </r>
  <r>
    <x v="0"/>
    <x v="1181"/>
    <n v="11985.23"/>
  </r>
  <r>
    <x v="0"/>
    <x v="1182"/>
    <n v="7217.25"/>
  </r>
  <r>
    <x v="0"/>
    <x v="1183"/>
    <n v="4000"/>
  </r>
  <r>
    <x v="0"/>
    <x v="1184"/>
    <n v="2356.4299999999998"/>
  </r>
  <r>
    <x v="0"/>
    <x v="1185"/>
    <n v="2000.7"/>
  </r>
  <r>
    <x v="0"/>
    <x v="1186"/>
    <n v="112307.39"/>
  </r>
  <r>
    <x v="0"/>
    <x v="1187"/>
    <n v="2120"/>
  </r>
  <r>
    <x v="0"/>
    <x v="1188"/>
    <n v="2056"/>
  </r>
  <r>
    <x v="0"/>
    <x v="1189"/>
    <n v="10138.709999999999"/>
  </r>
  <r>
    <x v="0"/>
    <x v="1190"/>
    <n v="1493.33"/>
  </r>
  <r>
    <x v="0"/>
    <x v="1190"/>
    <n v="1493.34"/>
  </r>
  <r>
    <x v="0"/>
    <x v="1183"/>
    <n v="4000"/>
  </r>
  <r>
    <x v="0"/>
    <x v="1190"/>
    <n v="1493.33"/>
  </r>
  <r>
    <x v="0"/>
    <x v="1183"/>
    <n v="4000"/>
  </r>
  <r>
    <x v="0"/>
    <x v="1183"/>
    <n v="4000"/>
  </r>
  <r>
    <x v="0"/>
    <x v="1191"/>
    <n v="64499.68"/>
  </r>
  <r>
    <x v="0"/>
    <x v="1192"/>
    <n v="5146.05"/>
  </r>
  <r>
    <x v="0"/>
    <x v="1193"/>
    <n v="13773.26"/>
  </r>
  <r>
    <x v="0"/>
    <x v="1194"/>
    <n v="2202"/>
  </r>
  <r>
    <x v="0"/>
    <x v="1195"/>
    <n v="731"/>
  </r>
  <r>
    <x v="0"/>
    <x v="1196"/>
    <n v="1395"/>
  </r>
  <r>
    <x v="0"/>
    <x v="1197"/>
    <n v="50982"/>
  </r>
  <r>
    <x v="0"/>
    <x v="1198"/>
    <n v="33303"/>
  </r>
  <r>
    <x v="0"/>
    <x v="1199"/>
    <n v="1270.57"/>
  </r>
  <r>
    <x v="0"/>
    <x v="1200"/>
    <n v="4000"/>
  </r>
  <r>
    <x v="0"/>
    <x v="1200"/>
    <n v="4000"/>
  </r>
  <r>
    <x v="0"/>
    <x v="1200"/>
    <n v="1175"/>
  </r>
  <r>
    <x v="0"/>
    <x v="1200"/>
    <n v="4000"/>
  </r>
  <r>
    <x v="0"/>
    <x v="1200"/>
    <n v="3000"/>
  </r>
  <r>
    <x v="0"/>
    <x v="1200"/>
    <n v="3000"/>
  </r>
  <r>
    <x v="0"/>
    <x v="1200"/>
    <n v="3000"/>
  </r>
  <r>
    <x v="0"/>
    <x v="1200"/>
    <n v="3000"/>
  </r>
  <r>
    <x v="0"/>
    <x v="1200"/>
    <n v="3000"/>
  </r>
  <r>
    <x v="0"/>
    <x v="1200"/>
    <n v="4000"/>
  </r>
  <r>
    <x v="0"/>
    <x v="1200"/>
    <n v="4000"/>
  </r>
  <r>
    <x v="0"/>
    <x v="1200"/>
    <n v="1175"/>
  </r>
  <r>
    <x v="0"/>
    <x v="1201"/>
    <n v="570.1"/>
  </r>
  <r>
    <x v="0"/>
    <x v="1200"/>
    <n v="1175"/>
  </r>
  <r>
    <x v="0"/>
    <x v="1200"/>
    <n v="4000"/>
  </r>
  <r>
    <x v="0"/>
    <x v="1200"/>
    <n v="1175"/>
  </r>
  <r>
    <x v="0"/>
    <x v="1200"/>
    <n v="4000"/>
  </r>
  <r>
    <x v="0"/>
    <x v="1202"/>
    <n v="750"/>
  </r>
  <r>
    <x v="0"/>
    <x v="1200"/>
    <n v="4000"/>
  </r>
  <r>
    <x v="0"/>
    <x v="1200"/>
    <n v="4000"/>
  </r>
  <r>
    <x v="0"/>
    <x v="1200"/>
    <n v="1175"/>
  </r>
  <r>
    <x v="0"/>
    <x v="1200"/>
    <n v="4000"/>
  </r>
  <r>
    <x v="0"/>
    <x v="1200"/>
    <n v="3000"/>
  </r>
  <r>
    <x v="0"/>
    <x v="1200"/>
    <n v="4000"/>
  </r>
  <r>
    <x v="0"/>
    <x v="1200"/>
    <n v="4000"/>
  </r>
  <r>
    <x v="0"/>
    <x v="1200"/>
    <n v="1175"/>
  </r>
  <r>
    <x v="0"/>
    <x v="1200"/>
    <n v="4000"/>
  </r>
  <r>
    <x v="0"/>
    <x v="1200"/>
    <n v="1175"/>
  </r>
  <r>
    <x v="0"/>
    <x v="1200"/>
    <n v="4000"/>
  </r>
  <r>
    <x v="0"/>
    <x v="1200"/>
    <n v="4000"/>
  </r>
  <r>
    <x v="0"/>
    <x v="1200"/>
    <n v="1175"/>
  </r>
  <r>
    <x v="0"/>
    <x v="1200"/>
    <n v="4000"/>
  </r>
  <r>
    <x v="0"/>
    <x v="1200"/>
    <n v="4000"/>
  </r>
  <r>
    <x v="0"/>
    <x v="1200"/>
    <n v="4000"/>
  </r>
  <r>
    <x v="0"/>
    <x v="1200"/>
    <n v="4000"/>
  </r>
  <r>
    <x v="0"/>
    <x v="1200"/>
    <n v="1175"/>
  </r>
  <r>
    <x v="0"/>
    <x v="1200"/>
    <n v="4000"/>
  </r>
  <r>
    <x v="0"/>
    <x v="1200"/>
    <n v="1175"/>
  </r>
  <r>
    <x v="0"/>
    <x v="1200"/>
    <n v="1175"/>
  </r>
  <r>
    <x v="0"/>
    <x v="1200"/>
    <n v="4000"/>
  </r>
  <r>
    <x v="0"/>
    <x v="1200"/>
    <n v="4000"/>
  </r>
  <r>
    <x v="0"/>
    <x v="1200"/>
    <n v="1175"/>
  </r>
  <r>
    <x v="0"/>
    <x v="1200"/>
    <n v="4000"/>
  </r>
  <r>
    <x v="0"/>
    <x v="1200"/>
    <n v="1175"/>
  </r>
  <r>
    <x v="0"/>
    <x v="1200"/>
    <n v="3000"/>
  </r>
  <r>
    <x v="0"/>
    <x v="1203"/>
    <n v="65211"/>
  </r>
  <r>
    <x v="0"/>
    <x v="1200"/>
    <n v="1175"/>
  </r>
  <r>
    <x v="0"/>
    <x v="1200"/>
    <n v="4000"/>
  </r>
  <r>
    <x v="0"/>
    <x v="1200"/>
    <n v="4000"/>
  </r>
  <r>
    <x v="0"/>
    <x v="1200"/>
    <n v="1175"/>
  </r>
  <r>
    <x v="0"/>
    <x v="1200"/>
    <n v="4000"/>
  </r>
  <r>
    <x v="0"/>
    <x v="1204"/>
    <n v="2040"/>
  </r>
  <r>
    <x v="0"/>
    <x v="1205"/>
    <n v="2139.83"/>
  </r>
  <r>
    <x v="0"/>
    <x v="1206"/>
    <n v="5586.94"/>
  </r>
  <r>
    <x v="0"/>
    <x v="1207"/>
    <n v="6515"/>
  </r>
  <r>
    <x v="0"/>
    <x v="1204"/>
    <n v="9541.14"/>
  </r>
  <r>
    <x v="0"/>
    <x v="1208"/>
    <n v="1731.09"/>
  </r>
  <r>
    <x v="0"/>
    <x v="1200"/>
    <n v="1175"/>
  </r>
  <r>
    <x v="0"/>
    <x v="1200"/>
    <n v="4000"/>
  </r>
  <r>
    <x v="0"/>
    <x v="1200"/>
    <n v="4000"/>
  </r>
  <r>
    <x v="0"/>
    <x v="1200"/>
    <n v="4000"/>
  </r>
  <r>
    <x v="0"/>
    <x v="1200"/>
    <n v="1175"/>
  </r>
  <r>
    <x v="0"/>
    <x v="1209"/>
    <n v="161970.5"/>
  </r>
  <r>
    <x v="0"/>
    <x v="1210"/>
    <n v="161970.5"/>
  </r>
  <r>
    <x v="0"/>
    <x v="1211"/>
    <n v="4989.92"/>
  </r>
  <r>
    <x v="0"/>
    <x v="1212"/>
    <n v="1392"/>
  </r>
  <r>
    <x v="0"/>
    <x v="1213"/>
    <n v="7811.33"/>
  </r>
  <r>
    <x v="0"/>
    <x v="1214"/>
    <n v="2041"/>
  </r>
  <r>
    <x v="0"/>
    <x v="1211"/>
    <n v="5655.15"/>
  </r>
  <r>
    <x v="0"/>
    <x v="1214"/>
    <n v="47643"/>
  </r>
  <r>
    <x v="0"/>
    <x v="1200"/>
    <n v="4000"/>
  </r>
  <r>
    <x v="0"/>
    <x v="1215"/>
    <n v="3043.48"/>
  </r>
  <r>
    <x v="0"/>
    <x v="1200"/>
    <n v="14000"/>
  </r>
  <r>
    <x v="0"/>
    <x v="1216"/>
    <n v="1684.36"/>
  </r>
  <r>
    <x v="0"/>
    <x v="1217"/>
    <n v="6417.7"/>
  </r>
  <r>
    <x v="0"/>
    <x v="1218"/>
    <n v="1308.75"/>
  </r>
  <r>
    <x v="0"/>
    <x v="1219"/>
    <n v="5035.5"/>
  </r>
  <r>
    <x v="0"/>
    <x v="1219"/>
    <n v="5035.5"/>
  </r>
  <r>
    <x v="0"/>
    <x v="1220"/>
    <n v="5446"/>
  </r>
  <r>
    <x v="0"/>
    <x v="1221"/>
    <n v="340"/>
  </r>
  <r>
    <x v="0"/>
    <x v="1221"/>
    <n v="340"/>
  </r>
  <r>
    <x v="0"/>
    <x v="1221"/>
    <n v="340"/>
  </r>
  <r>
    <x v="0"/>
    <x v="1221"/>
    <n v="340"/>
  </r>
  <r>
    <x v="0"/>
    <x v="1221"/>
    <n v="340"/>
  </r>
  <r>
    <x v="0"/>
    <x v="1221"/>
    <n v="340"/>
  </r>
  <r>
    <x v="0"/>
    <x v="1222"/>
    <n v="38303.829999999987"/>
  </r>
  <r>
    <x v="0"/>
    <x v="1223"/>
    <n v="1072"/>
  </r>
  <r>
    <x v="0"/>
    <x v="1213"/>
    <n v="7991.31"/>
  </r>
  <r>
    <x v="0"/>
    <x v="1224"/>
    <n v="21600"/>
  </r>
  <r>
    <x v="0"/>
    <x v="153"/>
    <n v="2348"/>
  </r>
  <r>
    <x v="0"/>
    <x v="1225"/>
    <n v="12259.8"/>
  </r>
  <r>
    <x v="0"/>
    <x v="1226"/>
    <n v="4697.3999999999996"/>
  </r>
  <r>
    <x v="0"/>
    <x v="1227"/>
    <n v="1922.28"/>
  </r>
  <r>
    <x v="0"/>
    <x v="1228"/>
    <n v="5842.56"/>
  </r>
  <r>
    <x v="0"/>
    <x v="527"/>
    <n v="594.70000000000005"/>
  </r>
  <r>
    <x v="0"/>
    <x v="1229"/>
    <n v="7373"/>
  </r>
  <r>
    <x v="0"/>
    <x v="1230"/>
    <n v="36617"/>
  </r>
  <r>
    <x v="0"/>
    <x v="1153"/>
    <n v="38770"/>
  </r>
  <r>
    <x v="0"/>
    <x v="1231"/>
    <n v="3727"/>
  </r>
  <r>
    <x v="0"/>
    <x v="1232"/>
    <n v="808.7"/>
  </r>
  <r>
    <x v="0"/>
    <x v="1233"/>
    <n v="10365"/>
  </r>
  <r>
    <x v="0"/>
    <x v="1234"/>
    <n v="1289"/>
  </r>
  <r>
    <x v="0"/>
    <x v="1235"/>
    <n v="2504.35"/>
  </r>
  <r>
    <x v="0"/>
    <x v="139"/>
    <n v="12800"/>
  </r>
  <r>
    <x v="0"/>
    <x v="1236"/>
    <n v="14200"/>
  </r>
  <r>
    <x v="0"/>
    <x v="1237"/>
    <n v="3142.13"/>
  </r>
  <r>
    <x v="0"/>
    <x v="1238"/>
    <n v="1890"/>
  </r>
  <r>
    <x v="0"/>
    <x v="1239"/>
    <n v="135.65"/>
  </r>
  <r>
    <x v="0"/>
    <x v="1240"/>
    <n v="8942.61"/>
  </r>
  <r>
    <x v="0"/>
    <x v="1241"/>
    <n v="2590"/>
  </r>
  <r>
    <x v="0"/>
    <x v="1237"/>
    <n v="3142.13"/>
  </r>
  <r>
    <x v="0"/>
    <x v="1242"/>
    <n v="477.57999999999993"/>
  </r>
  <r>
    <x v="0"/>
    <x v="1243"/>
    <n v="738.26"/>
  </r>
  <r>
    <x v="0"/>
    <x v="1244"/>
    <n v="8295.65"/>
  </r>
  <r>
    <x v="0"/>
    <x v="1245"/>
    <n v="9409.2000000000007"/>
  </r>
  <r>
    <x v="0"/>
    <x v="1246"/>
    <n v="3913.23"/>
  </r>
  <r>
    <x v="0"/>
    <x v="1247"/>
    <n v="4809.57"/>
  </r>
  <r>
    <x v="0"/>
    <x v="1245"/>
    <n v="33255.89"/>
  </r>
  <r>
    <x v="0"/>
    <x v="157"/>
    <n v="3135.48"/>
  </r>
  <r>
    <x v="0"/>
    <x v="1248"/>
    <n v="1870.78"/>
  </r>
  <r>
    <x v="0"/>
    <x v="1249"/>
    <n v="7940"/>
  </r>
  <r>
    <x v="0"/>
    <x v="1250"/>
    <n v="700"/>
  </r>
  <r>
    <x v="0"/>
    <x v="1251"/>
    <n v="3950"/>
  </r>
  <r>
    <x v="0"/>
    <x v="1250"/>
    <n v="700"/>
  </r>
  <r>
    <x v="0"/>
    <x v="1250"/>
    <n v="700"/>
  </r>
  <r>
    <x v="0"/>
    <x v="1250"/>
    <n v="700"/>
  </r>
  <r>
    <x v="0"/>
    <x v="1250"/>
    <n v="700"/>
  </r>
  <r>
    <x v="0"/>
    <x v="1250"/>
    <n v="700"/>
  </r>
  <r>
    <x v="0"/>
    <x v="1250"/>
    <n v="700"/>
  </r>
  <r>
    <x v="0"/>
    <x v="1250"/>
    <n v="700"/>
  </r>
  <r>
    <x v="0"/>
    <x v="1252"/>
    <n v="4433.47"/>
  </r>
  <r>
    <x v="0"/>
    <x v="1253"/>
    <n v="48768.28"/>
  </r>
  <r>
    <x v="0"/>
    <x v="1254"/>
    <n v="26173.279999999999"/>
  </r>
  <r>
    <x v="0"/>
    <x v="1255"/>
    <n v="14580.01"/>
  </r>
  <r>
    <x v="0"/>
    <x v="1256"/>
    <n v="21954.799999999999"/>
  </r>
  <r>
    <x v="0"/>
    <x v="1257"/>
    <n v="6390"/>
  </r>
  <r>
    <x v="0"/>
    <x v="1258"/>
    <n v="9723.4"/>
  </r>
  <r>
    <x v="0"/>
    <x v="1259"/>
    <n v="78253.899999999994"/>
  </r>
  <r>
    <x v="0"/>
    <x v="1259"/>
    <n v="57560.619999999995"/>
  </r>
  <r>
    <x v="0"/>
    <x v="1259"/>
    <n v="100926.45"/>
  </r>
  <r>
    <x v="0"/>
    <x v="1259"/>
    <n v="89473.45"/>
  </r>
  <r>
    <x v="0"/>
    <x v="1259"/>
    <n v="21460"/>
  </r>
  <r>
    <x v="0"/>
    <x v="1260"/>
    <n v="1293.9100000000001"/>
  </r>
  <r>
    <x v="0"/>
    <x v="1261"/>
    <n v="323.48"/>
  </r>
  <r>
    <x v="0"/>
    <x v="1261"/>
    <n v="1293.9100000000001"/>
  </r>
  <r>
    <x v="0"/>
    <x v="1262"/>
    <n v="6763.47"/>
  </r>
  <r>
    <x v="0"/>
    <x v="1263"/>
    <n v="2959.94"/>
  </r>
  <r>
    <x v="0"/>
    <x v="1264"/>
    <n v="6763.47"/>
  </r>
  <r>
    <x v="0"/>
    <x v="1153"/>
    <n v="10391.11"/>
  </r>
  <r>
    <x v="0"/>
    <x v="1258"/>
    <n v="9723.4"/>
  </r>
  <r>
    <x v="0"/>
    <x v="1265"/>
    <n v="15373.81"/>
  </r>
  <r>
    <x v="0"/>
    <x v="1266"/>
    <n v="515.99"/>
  </r>
  <r>
    <x v="0"/>
    <x v="1267"/>
    <n v="6529.25"/>
  </r>
  <r>
    <x v="0"/>
    <x v="1268"/>
    <n v="5285"/>
  </r>
  <r>
    <x v="0"/>
    <x v="1268"/>
    <n v="5285"/>
  </r>
  <r>
    <x v="0"/>
    <x v="1266"/>
    <n v="515.99"/>
  </r>
  <r>
    <x v="0"/>
    <x v="1269"/>
    <n v="3842"/>
  </r>
  <r>
    <x v="0"/>
    <x v="1270"/>
    <n v="12755"/>
  </r>
  <r>
    <x v="0"/>
    <x v="1271"/>
    <n v="1050"/>
  </r>
  <r>
    <x v="0"/>
    <x v="1268"/>
    <n v="5285"/>
  </r>
  <r>
    <x v="0"/>
    <x v="1272"/>
    <n v="3695"/>
  </r>
  <r>
    <x v="0"/>
    <x v="1272"/>
    <n v="3695"/>
  </r>
  <r>
    <x v="0"/>
    <x v="1272"/>
    <n v="3695"/>
  </r>
  <r>
    <x v="0"/>
    <x v="1272"/>
    <n v="3695"/>
  </r>
  <r>
    <x v="0"/>
    <x v="1272"/>
    <n v="3695"/>
  </r>
  <r>
    <x v="0"/>
    <x v="1268"/>
    <n v="5285"/>
  </r>
  <r>
    <x v="0"/>
    <x v="1266"/>
    <n v="515.99"/>
  </r>
  <r>
    <x v="0"/>
    <x v="1268"/>
    <n v="5285"/>
  </r>
  <r>
    <x v="0"/>
    <x v="1273"/>
    <n v="1251.8599999999999"/>
  </r>
  <r>
    <x v="0"/>
    <x v="1274"/>
    <n v="3913.5"/>
  </r>
  <r>
    <x v="0"/>
    <x v="1275"/>
    <n v="550"/>
  </r>
  <r>
    <x v="0"/>
    <x v="1275"/>
    <n v="550"/>
  </r>
  <r>
    <x v="0"/>
    <x v="1275"/>
    <n v="550"/>
  </r>
  <r>
    <x v="0"/>
    <x v="1274"/>
    <n v="3913.5"/>
  </r>
  <r>
    <x v="0"/>
    <x v="1275"/>
    <n v="550"/>
  </r>
  <r>
    <x v="0"/>
    <x v="1274"/>
    <n v="3913.5"/>
  </r>
  <r>
    <x v="0"/>
    <x v="1275"/>
    <n v="550"/>
  </r>
  <r>
    <x v="0"/>
    <x v="1273"/>
    <n v="1251.8599999999999"/>
  </r>
  <r>
    <x v="0"/>
    <x v="1274"/>
    <n v="3913.5"/>
  </r>
  <r>
    <x v="0"/>
    <x v="1276"/>
    <n v="94787"/>
  </r>
  <r>
    <x v="0"/>
    <x v="1276"/>
    <n v="94787"/>
  </r>
  <r>
    <x v="0"/>
    <x v="1277"/>
    <n v="62282"/>
  </r>
  <r>
    <x v="0"/>
    <x v="1278"/>
    <n v="59"/>
  </r>
  <r>
    <x v="0"/>
    <x v="1279"/>
    <n v="1366.8"/>
  </r>
  <r>
    <x v="0"/>
    <x v="1279"/>
    <n v="1366.8"/>
  </r>
  <r>
    <x v="0"/>
    <x v="1279"/>
    <n v="1366.8"/>
  </r>
  <r>
    <x v="0"/>
    <x v="1279"/>
    <n v="1366.8"/>
  </r>
  <r>
    <x v="0"/>
    <x v="1279"/>
    <n v="1366.8"/>
  </r>
  <r>
    <x v="0"/>
    <x v="1275"/>
    <n v="550"/>
  </r>
  <r>
    <x v="0"/>
    <x v="1273"/>
    <n v="1251.8599999999999"/>
  </r>
  <r>
    <x v="0"/>
    <x v="1280"/>
    <n v="850.25"/>
  </r>
  <r>
    <x v="0"/>
    <x v="1281"/>
    <n v="441.72"/>
  </r>
  <r>
    <x v="0"/>
    <x v="1282"/>
    <n v="61000"/>
  </r>
  <r>
    <x v="0"/>
    <x v="1221"/>
    <n v="1253"/>
  </r>
  <r>
    <x v="0"/>
    <x v="1283"/>
    <n v="3913.5"/>
  </r>
  <r>
    <x v="0"/>
    <x v="321"/>
    <n v="1564.85"/>
  </r>
  <r>
    <x v="0"/>
    <x v="1284"/>
    <n v="8358.26"/>
  </r>
  <r>
    <x v="0"/>
    <x v="1283"/>
    <n v="5669.57"/>
  </r>
  <r>
    <x v="0"/>
    <x v="1285"/>
    <n v="24370.38"/>
  </r>
  <r>
    <x v="0"/>
    <x v="632"/>
    <n v="1044.03"/>
  </r>
  <r>
    <x v="0"/>
    <x v="1286"/>
    <n v="14456.52"/>
  </r>
  <r>
    <x v="0"/>
    <x v="1287"/>
    <n v="1792"/>
  </r>
  <r>
    <x v="0"/>
    <x v="1286"/>
    <n v="12626.88"/>
  </r>
  <r>
    <x v="0"/>
    <x v="1288"/>
    <n v="15812.4"/>
  </r>
  <r>
    <x v="0"/>
    <x v="1259"/>
    <n v="26956.110000000015"/>
  </r>
  <r>
    <x v="0"/>
    <x v="1289"/>
    <n v="600"/>
  </r>
  <r>
    <x v="0"/>
    <x v="321"/>
    <n v="1303.8800000000001"/>
  </r>
  <r>
    <x v="0"/>
    <x v="1288"/>
    <n v="15812.4"/>
  </r>
  <r>
    <x v="0"/>
    <x v="1290"/>
    <n v="140"/>
  </r>
  <r>
    <x v="0"/>
    <x v="1291"/>
    <n v="1440"/>
  </r>
  <r>
    <x v="0"/>
    <x v="1291"/>
    <n v="1440"/>
  </r>
  <r>
    <x v="0"/>
    <x v="1291"/>
    <n v="1440"/>
  </r>
  <r>
    <x v="0"/>
    <x v="1291"/>
    <n v="1440"/>
  </r>
  <r>
    <x v="0"/>
    <x v="1291"/>
    <n v="1440"/>
  </r>
  <r>
    <x v="0"/>
    <x v="1291"/>
    <n v="1440"/>
  </r>
  <r>
    <x v="0"/>
    <x v="1291"/>
    <n v="1440"/>
  </r>
  <r>
    <x v="0"/>
    <x v="1291"/>
    <n v="1440"/>
  </r>
  <r>
    <x v="0"/>
    <x v="1291"/>
    <n v="1440"/>
  </r>
  <r>
    <x v="0"/>
    <x v="1291"/>
    <n v="1440"/>
  </r>
  <r>
    <x v="0"/>
    <x v="1291"/>
    <n v="1440"/>
  </r>
  <r>
    <x v="0"/>
    <x v="1291"/>
    <n v="1440"/>
  </r>
  <r>
    <x v="0"/>
    <x v="1291"/>
    <n v="1440"/>
  </r>
  <r>
    <x v="0"/>
    <x v="1291"/>
    <n v="1440"/>
  </r>
  <r>
    <x v="0"/>
    <x v="1291"/>
    <n v="1440"/>
  </r>
  <r>
    <x v="0"/>
    <x v="1291"/>
    <n v="1440"/>
  </r>
  <r>
    <x v="0"/>
    <x v="1291"/>
    <n v="1440"/>
  </r>
  <r>
    <x v="0"/>
    <x v="1291"/>
    <n v="1440"/>
  </r>
  <r>
    <x v="0"/>
    <x v="1291"/>
    <n v="1440"/>
  </r>
  <r>
    <x v="0"/>
    <x v="1291"/>
    <n v="1440"/>
  </r>
  <r>
    <x v="0"/>
    <x v="1291"/>
    <n v="1440"/>
  </r>
  <r>
    <x v="0"/>
    <x v="1291"/>
    <n v="1440"/>
  </r>
  <r>
    <x v="0"/>
    <x v="1291"/>
    <n v="1440"/>
  </r>
  <r>
    <x v="0"/>
    <x v="1291"/>
    <n v="1440"/>
  </r>
  <r>
    <x v="0"/>
    <x v="1291"/>
    <n v="1440"/>
  </r>
  <r>
    <x v="0"/>
    <x v="1291"/>
    <n v="1440"/>
  </r>
  <r>
    <x v="0"/>
    <x v="1291"/>
    <n v="1440"/>
  </r>
  <r>
    <x v="0"/>
    <x v="1291"/>
    <n v="1440"/>
  </r>
  <r>
    <x v="0"/>
    <x v="1291"/>
    <n v="1440"/>
  </r>
  <r>
    <x v="0"/>
    <x v="1291"/>
    <n v="1440"/>
  </r>
  <r>
    <x v="0"/>
    <x v="1291"/>
    <n v="1440"/>
  </r>
  <r>
    <x v="0"/>
    <x v="1291"/>
    <n v="1440"/>
  </r>
  <r>
    <x v="0"/>
    <x v="1291"/>
    <n v="1440"/>
  </r>
  <r>
    <x v="0"/>
    <x v="1292"/>
    <n v="1586.96"/>
  </r>
  <r>
    <x v="0"/>
    <x v="1291"/>
    <n v="1440"/>
  </r>
  <r>
    <x v="0"/>
    <x v="1291"/>
    <n v="1440"/>
  </r>
  <r>
    <x v="0"/>
    <x v="1291"/>
    <n v="1440"/>
  </r>
  <r>
    <x v="0"/>
    <x v="1292"/>
    <n v="1586.96"/>
  </r>
  <r>
    <x v="0"/>
    <x v="1292"/>
    <n v="1586.96"/>
  </r>
  <r>
    <x v="0"/>
    <x v="1291"/>
    <n v="1440"/>
  </r>
  <r>
    <x v="0"/>
    <x v="1292"/>
    <n v="1586.96"/>
  </r>
  <r>
    <x v="0"/>
    <x v="1293"/>
    <n v="1440"/>
  </r>
  <r>
    <x v="0"/>
    <x v="1291"/>
    <n v="1440"/>
  </r>
  <r>
    <x v="0"/>
    <x v="1294"/>
    <n v="59146"/>
  </r>
  <r>
    <x v="0"/>
    <x v="1295"/>
    <n v="34563.360000000001"/>
  </r>
  <r>
    <x v="0"/>
    <x v="1296"/>
    <n v="2546.9499999999998"/>
  </r>
  <r>
    <x v="0"/>
    <x v="1297"/>
    <n v="700"/>
  </r>
  <r>
    <x v="0"/>
    <x v="1298"/>
    <n v="182.6"/>
  </r>
  <r>
    <x v="0"/>
    <x v="1299"/>
    <n v="4450"/>
  </r>
  <r>
    <x v="0"/>
    <x v="321"/>
    <n v="1600.87"/>
  </r>
  <r>
    <x v="0"/>
    <x v="1300"/>
    <n v="750"/>
  </r>
  <r>
    <x v="0"/>
    <x v="1291"/>
    <n v="3360"/>
  </r>
  <r>
    <x v="0"/>
    <x v="1291"/>
    <n v="3360"/>
  </r>
  <r>
    <x v="0"/>
    <x v="1291"/>
    <n v="3360"/>
  </r>
  <r>
    <x v="0"/>
    <x v="1291"/>
    <n v="3360"/>
  </r>
  <r>
    <x v="0"/>
    <x v="1291"/>
    <n v="3360"/>
  </r>
  <r>
    <x v="0"/>
    <x v="1291"/>
    <n v="3360"/>
  </r>
  <r>
    <x v="0"/>
    <x v="1291"/>
    <n v="3360"/>
  </r>
  <r>
    <x v="0"/>
    <x v="1291"/>
    <n v="3360"/>
  </r>
  <r>
    <x v="0"/>
    <x v="1291"/>
    <n v="3360"/>
  </r>
  <r>
    <x v="0"/>
    <x v="1291"/>
    <n v="3360"/>
  </r>
  <r>
    <x v="0"/>
    <x v="1291"/>
    <n v="3360"/>
  </r>
  <r>
    <x v="0"/>
    <x v="1291"/>
    <n v="3360"/>
  </r>
  <r>
    <x v="0"/>
    <x v="1291"/>
    <n v="3360"/>
  </r>
  <r>
    <x v="0"/>
    <x v="887"/>
    <n v="1130"/>
  </r>
  <r>
    <x v="0"/>
    <x v="1291"/>
    <n v="3360"/>
  </r>
  <r>
    <x v="0"/>
    <x v="1291"/>
    <n v="3360"/>
  </r>
  <r>
    <x v="0"/>
    <x v="1291"/>
    <n v="3360"/>
  </r>
  <r>
    <x v="0"/>
    <x v="1291"/>
    <n v="3360"/>
  </r>
  <r>
    <x v="0"/>
    <x v="1291"/>
    <n v="3360"/>
  </r>
  <r>
    <x v="0"/>
    <x v="887"/>
    <n v="1130"/>
  </r>
  <r>
    <x v="0"/>
    <x v="1291"/>
    <n v="3360"/>
  </r>
  <r>
    <x v="0"/>
    <x v="887"/>
    <n v="1130"/>
  </r>
  <r>
    <x v="0"/>
    <x v="642"/>
    <n v="565"/>
  </r>
  <r>
    <x v="0"/>
    <x v="1291"/>
    <n v="3360"/>
  </r>
  <r>
    <x v="0"/>
    <x v="887"/>
    <n v="1130"/>
  </r>
  <r>
    <x v="0"/>
    <x v="1291"/>
    <n v="3360"/>
  </r>
  <r>
    <x v="0"/>
    <x v="642"/>
    <n v="565"/>
  </r>
  <r>
    <x v="0"/>
    <x v="1291"/>
    <n v="3360"/>
  </r>
  <r>
    <x v="0"/>
    <x v="887"/>
    <n v="1130"/>
  </r>
  <r>
    <x v="0"/>
    <x v="1291"/>
    <n v="3360"/>
  </r>
  <r>
    <x v="0"/>
    <x v="1300"/>
    <n v="750"/>
  </r>
  <r>
    <x v="0"/>
    <x v="887"/>
    <n v="1130"/>
  </r>
  <r>
    <x v="0"/>
    <x v="1300"/>
    <n v="750"/>
  </r>
  <r>
    <x v="0"/>
    <x v="1301"/>
    <n v="1695"/>
  </r>
  <r>
    <x v="0"/>
    <x v="1301"/>
    <n v="1595"/>
  </r>
  <r>
    <x v="0"/>
    <x v="1291"/>
    <n v="3360"/>
  </r>
  <r>
    <x v="0"/>
    <x v="1300"/>
    <n v="750"/>
  </r>
  <r>
    <x v="0"/>
    <x v="642"/>
    <n v="565"/>
  </r>
  <r>
    <x v="0"/>
    <x v="642"/>
    <n v="565"/>
  </r>
  <r>
    <x v="0"/>
    <x v="1291"/>
    <n v="3360"/>
  </r>
  <r>
    <x v="0"/>
    <x v="1291"/>
    <n v="3360"/>
  </r>
  <r>
    <x v="0"/>
    <x v="887"/>
    <n v="1130"/>
  </r>
  <r>
    <x v="0"/>
    <x v="1291"/>
    <n v="3360"/>
  </r>
  <r>
    <x v="0"/>
    <x v="1302"/>
    <n v="565"/>
  </r>
  <r>
    <x v="0"/>
    <x v="1291"/>
    <n v="3360"/>
  </r>
  <r>
    <x v="0"/>
    <x v="1291"/>
    <n v="3360"/>
  </r>
  <r>
    <x v="0"/>
    <x v="887"/>
    <n v="1130"/>
  </r>
  <r>
    <x v="0"/>
    <x v="1291"/>
    <n v="3360"/>
  </r>
  <r>
    <x v="0"/>
    <x v="1291"/>
    <n v="3360"/>
  </r>
  <r>
    <x v="0"/>
    <x v="887"/>
    <n v="1130"/>
  </r>
  <r>
    <x v="0"/>
    <x v="1291"/>
    <n v="3360"/>
  </r>
  <r>
    <x v="0"/>
    <x v="887"/>
    <n v="1130"/>
  </r>
  <r>
    <x v="0"/>
    <x v="1291"/>
    <n v="3360"/>
  </r>
  <r>
    <x v="0"/>
    <x v="1291"/>
    <n v="3360"/>
  </r>
  <r>
    <x v="0"/>
    <x v="887"/>
    <n v="1130"/>
  </r>
  <r>
    <x v="0"/>
    <x v="1301"/>
    <n v="1695"/>
  </r>
  <r>
    <x v="0"/>
    <x v="1291"/>
    <n v="3360"/>
  </r>
  <r>
    <x v="0"/>
    <x v="1300"/>
    <n v="750"/>
  </r>
  <r>
    <x v="0"/>
    <x v="1300"/>
    <n v="750"/>
  </r>
  <r>
    <x v="0"/>
    <x v="887"/>
    <n v="1130"/>
  </r>
  <r>
    <x v="0"/>
    <x v="1291"/>
    <n v="3360"/>
  </r>
  <r>
    <x v="0"/>
    <x v="887"/>
    <n v="1130"/>
  </r>
  <r>
    <x v="0"/>
    <x v="1303"/>
    <n v="202.02"/>
  </r>
  <r>
    <x v="0"/>
    <x v="1303"/>
    <n v="202.02"/>
  </r>
  <r>
    <x v="0"/>
    <x v="1304"/>
    <n v="507.83"/>
  </r>
  <r>
    <x v="0"/>
    <x v="1305"/>
    <n v="1500"/>
  </r>
  <r>
    <x v="0"/>
    <x v="1306"/>
    <n v="5440"/>
  </r>
  <r>
    <x v="0"/>
    <x v="1306"/>
    <n v="11174.78"/>
  </r>
  <r>
    <x v="0"/>
    <x v="1306"/>
    <n v="3137.4"/>
  </r>
  <r>
    <x v="0"/>
    <x v="139"/>
    <n v="7109.64"/>
  </r>
  <r>
    <x v="0"/>
    <x v="1307"/>
    <n v="7580"/>
  </r>
  <r>
    <x v="0"/>
    <x v="1308"/>
    <n v="39410"/>
  </r>
  <r>
    <x v="0"/>
    <x v="1309"/>
    <n v="781.74"/>
  </r>
  <r>
    <x v="0"/>
    <x v="1310"/>
    <n v="6640"/>
  </r>
  <r>
    <x v="0"/>
    <x v="1311"/>
    <n v="693.91"/>
  </r>
  <r>
    <x v="0"/>
    <x v="1312"/>
    <n v="66747.59"/>
  </r>
  <r>
    <x v="0"/>
    <x v="1313"/>
    <n v="913.04"/>
  </r>
  <r>
    <x v="0"/>
    <x v="1312"/>
    <n v="32625.96"/>
  </r>
  <r>
    <x v="0"/>
    <x v="1312"/>
    <n v="32625.96"/>
  </r>
  <r>
    <x v="0"/>
    <x v="1314"/>
    <n v="2140"/>
  </r>
  <r>
    <x v="0"/>
    <x v="1315"/>
    <n v="8709.6"/>
  </r>
  <r>
    <x v="0"/>
    <x v="1316"/>
    <n v="2500"/>
  </r>
  <r>
    <x v="0"/>
    <x v="1317"/>
    <n v="4358"/>
  </r>
  <r>
    <x v="0"/>
    <x v="331"/>
    <n v="35144"/>
  </r>
  <r>
    <x v="0"/>
    <x v="1318"/>
    <n v="11552"/>
  </r>
  <r>
    <x v="0"/>
    <x v="1318"/>
    <n v="14548"/>
  </r>
  <r>
    <x v="0"/>
    <x v="1317"/>
    <n v="4358"/>
  </r>
  <r>
    <x v="0"/>
    <x v="1318"/>
    <n v="11552"/>
  </r>
  <r>
    <x v="0"/>
    <x v="1319"/>
    <n v="783"/>
  </r>
  <r>
    <x v="0"/>
    <x v="1317"/>
    <n v="4358"/>
  </r>
  <r>
    <x v="0"/>
    <x v="331"/>
    <n v="40872"/>
  </r>
  <r>
    <x v="0"/>
    <x v="1318"/>
    <n v="12301"/>
  </r>
  <r>
    <x v="0"/>
    <x v="1317"/>
    <n v="4358"/>
  </r>
  <r>
    <x v="0"/>
    <x v="331"/>
    <n v="38490"/>
  </r>
  <r>
    <x v="0"/>
    <x v="1318"/>
    <n v="13799"/>
  </r>
  <r>
    <x v="0"/>
    <x v="1317"/>
    <n v="4358"/>
  </r>
  <r>
    <x v="0"/>
    <x v="331"/>
    <n v="44840"/>
  </r>
  <r>
    <x v="0"/>
    <x v="1318"/>
    <n v="9413"/>
  </r>
  <r>
    <x v="0"/>
    <x v="1317"/>
    <n v="4358"/>
  </r>
  <r>
    <x v="0"/>
    <x v="1318"/>
    <n v="13050"/>
  </r>
  <r>
    <x v="0"/>
    <x v="1317"/>
    <n v="4358"/>
  </r>
  <r>
    <x v="0"/>
    <x v="331"/>
    <n v="41392"/>
  </r>
  <r>
    <x v="0"/>
    <x v="1309"/>
    <n v="433.91"/>
  </r>
  <r>
    <x v="0"/>
    <x v="1318"/>
    <n v="13050"/>
  </r>
  <r>
    <x v="0"/>
    <x v="1320"/>
    <n v="433.91"/>
  </r>
  <r>
    <x v="0"/>
    <x v="1321"/>
    <n v="558.75"/>
  </r>
  <r>
    <x v="0"/>
    <x v="1322"/>
    <n v="4014.78"/>
  </r>
  <r>
    <x v="0"/>
    <x v="647"/>
    <n v="646.79999999999995"/>
  </r>
  <r>
    <x v="0"/>
    <x v="1323"/>
    <n v="18920"/>
  </r>
  <r>
    <x v="0"/>
    <x v="1324"/>
    <n v="3117.3"/>
  </r>
  <r>
    <x v="0"/>
    <x v="1325"/>
    <n v="975"/>
  </r>
  <r>
    <x v="0"/>
    <x v="1326"/>
    <n v="14365.84"/>
  </r>
  <r>
    <x v="0"/>
    <x v="1323"/>
    <n v="18920"/>
  </r>
  <r>
    <x v="0"/>
    <x v="1327"/>
    <n v="330.16"/>
  </r>
  <r>
    <x v="0"/>
    <x v="1327"/>
    <n v="330.16"/>
  </r>
  <r>
    <x v="0"/>
    <x v="1327"/>
    <n v="330.16"/>
  </r>
  <r>
    <x v="0"/>
    <x v="1327"/>
    <n v="330.16"/>
  </r>
  <r>
    <x v="0"/>
    <x v="1327"/>
    <n v="330.16"/>
  </r>
  <r>
    <x v="0"/>
    <x v="1327"/>
    <n v="330.16"/>
  </r>
  <r>
    <x v="0"/>
    <x v="321"/>
    <n v="1284.3399999999999"/>
  </r>
  <r>
    <x v="0"/>
    <x v="1328"/>
    <n v="1923.4749999999999"/>
  </r>
  <r>
    <x v="0"/>
    <x v="1328"/>
    <n v="1923.4749999999999"/>
  </r>
  <r>
    <x v="0"/>
    <x v="1329"/>
    <n v="1668.62"/>
  </r>
  <r>
    <x v="0"/>
    <x v="1329"/>
    <n v="800.07"/>
  </r>
  <r>
    <x v="0"/>
    <x v="1329"/>
    <n v="1586.96"/>
  </r>
  <r>
    <x v="0"/>
    <x v="1330"/>
    <n v="436.25"/>
  </r>
  <r>
    <x v="0"/>
    <x v="1331"/>
    <n v="169612"/>
  </r>
  <r>
    <x v="0"/>
    <x v="1332"/>
    <n v="750"/>
  </r>
  <r>
    <x v="0"/>
    <x v="1328"/>
    <n v="1750"/>
  </r>
  <r>
    <x v="0"/>
    <x v="1333"/>
    <n v="2500"/>
  </r>
  <r>
    <x v="0"/>
    <x v="1331"/>
    <n v="5776"/>
  </r>
  <r>
    <x v="0"/>
    <x v="1331"/>
    <n v="46300.06"/>
  </r>
  <r>
    <x v="0"/>
    <x v="1331"/>
    <n v="783"/>
  </r>
  <r>
    <x v="0"/>
    <x v="1331"/>
    <n v="4358"/>
  </r>
  <r>
    <x v="0"/>
    <x v="1332"/>
    <n v="750"/>
  </r>
  <r>
    <x v="0"/>
    <x v="1334"/>
    <n v="6204.69"/>
  </r>
  <r>
    <x v="0"/>
    <x v="1329"/>
    <n v="1586.96"/>
  </r>
  <r>
    <x v="0"/>
    <x v="1330"/>
    <n v="436.25"/>
  </r>
  <r>
    <x v="0"/>
    <x v="1331"/>
    <n v="3637"/>
  </r>
  <r>
    <x v="0"/>
    <x v="1331"/>
    <n v="70152"/>
  </r>
  <r>
    <x v="0"/>
    <x v="1331"/>
    <n v="783"/>
  </r>
  <r>
    <x v="0"/>
    <x v="1332"/>
    <n v="750"/>
  </r>
  <r>
    <x v="0"/>
    <x v="1335"/>
    <n v="4800"/>
  </r>
  <r>
    <x v="0"/>
    <x v="1329"/>
    <n v="1668.62"/>
  </r>
  <r>
    <x v="0"/>
    <x v="1329"/>
    <n v="1699.58"/>
  </r>
  <r>
    <x v="0"/>
    <x v="1329"/>
    <n v="1586.96"/>
  </r>
  <r>
    <x v="0"/>
    <x v="1332"/>
    <n v="750"/>
  </r>
  <r>
    <x v="0"/>
    <x v="1335"/>
    <n v="4800"/>
  </r>
  <r>
    <x v="0"/>
    <x v="1331"/>
    <n v="783"/>
  </r>
  <r>
    <x v="0"/>
    <x v="1331"/>
    <n v="3946.63"/>
  </r>
  <r>
    <x v="0"/>
    <x v="1336"/>
    <n v="18378"/>
  </r>
  <r>
    <x v="0"/>
    <x v="1328"/>
    <n v="1750"/>
  </r>
  <r>
    <x v="0"/>
    <x v="605"/>
    <n v="4938.68"/>
  </r>
  <r>
    <x v="0"/>
    <x v="1329"/>
    <n v="2306.1799999999998"/>
  </r>
  <r>
    <x v="0"/>
    <x v="1329"/>
    <n v="1699.58"/>
  </r>
  <r>
    <x v="0"/>
    <x v="1329"/>
    <n v="800.07"/>
  </r>
  <r>
    <x v="0"/>
    <x v="1329"/>
    <n v="1586.96"/>
  </r>
  <r>
    <x v="0"/>
    <x v="1330"/>
    <n v="1745"/>
  </r>
  <r>
    <x v="0"/>
    <x v="1331"/>
    <n v="3637"/>
  </r>
  <r>
    <x v="0"/>
    <x v="1331"/>
    <n v="14368"/>
  </r>
  <r>
    <x v="0"/>
    <x v="1331"/>
    <n v="783"/>
  </r>
  <r>
    <x v="0"/>
    <x v="1331"/>
    <n v="4358"/>
  </r>
  <r>
    <x v="0"/>
    <x v="1328"/>
    <n v="1750"/>
  </r>
  <r>
    <x v="0"/>
    <x v="605"/>
    <n v="6293.26"/>
  </r>
  <r>
    <x v="0"/>
    <x v="1329"/>
    <n v="1586.96"/>
  </r>
  <r>
    <x v="0"/>
    <x v="1330"/>
    <n v="436.25"/>
  </r>
  <r>
    <x v="0"/>
    <x v="1330"/>
    <n v="436.25"/>
  </r>
  <r>
    <x v="0"/>
    <x v="1337"/>
    <n v="4017"/>
  </r>
  <r>
    <x v="0"/>
    <x v="1338"/>
    <n v="581.74"/>
  </r>
  <r>
    <x v="0"/>
    <x v="409"/>
    <n v="266.69"/>
  </r>
  <r>
    <x v="0"/>
    <x v="1335"/>
    <n v="4800"/>
  </r>
  <r>
    <x v="0"/>
    <x v="1339"/>
    <n v="533.38"/>
  </r>
  <r>
    <x v="0"/>
    <x v="1335"/>
    <n v="4800"/>
  </r>
  <r>
    <x v="0"/>
    <x v="1328"/>
    <n v="1750"/>
  </r>
  <r>
    <x v="0"/>
    <x v="1340"/>
    <n v="750"/>
  </r>
  <r>
    <x v="0"/>
    <x v="1337"/>
    <n v="8240"/>
  </r>
  <r>
    <x v="0"/>
    <x v="1340"/>
    <n v="750"/>
  </r>
  <r>
    <x v="0"/>
    <x v="1328"/>
    <n v="1750"/>
  </r>
  <r>
    <x v="0"/>
    <x v="1328"/>
    <n v="1750"/>
  </r>
  <r>
    <x v="0"/>
    <x v="1340"/>
    <n v="750"/>
  </r>
  <r>
    <x v="0"/>
    <x v="1329"/>
    <n v="1586.96"/>
  </r>
  <r>
    <x v="0"/>
    <x v="1303"/>
    <n v="345.22"/>
  </r>
  <r>
    <x v="0"/>
    <x v="1329"/>
    <n v="1586.96"/>
  </r>
  <r>
    <x v="0"/>
    <x v="1330"/>
    <n v="436.25"/>
  </r>
  <r>
    <x v="0"/>
    <x v="1337"/>
    <n v="6210"/>
  </r>
  <r>
    <x v="0"/>
    <x v="1328"/>
    <n v="1750"/>
  </r>
  <r>
    <x v="0"/>
    <x v="1330"/>
    <n v="436.25"/>
  </r>
  <r>
    <x v="0"/>
    <x v="1337"/>
    <n v="7274"/>
  </r>
  <r>
    <x v="0"/>
    <x v="1337"/>
    <n v="64298"/>
  </r>
  <r>
    <x v="0"/>
    <x v="1337"/>
    <n v="783"/>
  </r>
  <r>
    <x v="0"/>
    <x v="1337"/>
    <n v="4358"/>
  </r>
  <r>
    <x v="0"/>
    <x v="1335"/>
    <n v="4800"/>
  </r>
  <r>
    <x v="0"/>
    <x v="1330"/>
    <n v="436.25"/>
  </r>
  <r>
    <x v="0"/>
    <x v="1340"/>
    <n v="750"/>
  </r>
  <r>
    <x v="0"/>
    <x v="1329"/>
    <n v="1586.96"/>
  </r>
  <r>
    <x v="0"/>
    <x v="1330"/>
    <n v="436.25"/>
  </r>
  <r>
    <x v="0"/>
    <x v="1341"/>
    <n v="8664"/>
  </r>
  <r>
    <x v="0"/>
    <x v="1341"/>
    <n v="32780"/>
  </r>
  <r>
    <x v="0"/>
    <x v="1341"/>
    <n v="4358"/>
  </r>
  <r>
    <x v="0"/>
    <x v="1340"/>
    <n v="1668.62"/>
  </r>
  <r>
    <x v="0"/>
    <x v="1341"/>
    <n v="6210"/>
  </r>
  <r>
    <x v="0"/>
    <x v="1335"/>
    <n v="4800"/>
  </r>
  <r>
    <x v="0"/>
    <x v="1342"/>
    <n v="30882"/>
  </r>
  <r>
    <x v="0"/>
    <x v="1329"/>
    <n v="1586.96"/>
  </r>
  <r>
    <x v="0"/>
    <x v="1340"/>
    <n v="750"/>
  </r>
  <r>
    <x v="0"/>
    <x v="1328"/>
    <n v="1750"/>
  </r>
  <r>
    <x v="0"/>
    <x v="1340"/>
    <n v="750"/>
  </r>
  <r>
    <x v="0"/>
    <x v="1329"/>
    <n v="1586.96"/>
  </r>
  <r>
    <x v="0"/>
    <x v="1340"/>
    <n v="750"/>
  </r>
  <r>
    <x v="0"/>
    <x v="1328"/>
    <n v="1750"/>
  </r>
  <r>
    <x v="0"/>
    <x v="1343"/>
    <n v="1699.58"/>
  </r>
  <r>
    <x v="0"/>
    <x v="1335"/>
    <n v="4800"/>
  </r>
  <r>
    <x v="0"/>
    <x v="1332"/>
    <n v="4800"/>
  </r>
  <r>
    <x v="0"/>
    <x v="1330"/>
    <n v="1745"/>
  </r>
  <r>
    <x v="0"/>
    <x v="1344"/>
    <n v="3056.3"/>
  </r>
  <r>
    <x v="0"/>
    <x v="1345"/>
    <n v="30328.199999999997"/>
  </r>
  <r>
    <x v="0"/>
    <x v="1346"/>
    <n v="637.58000000000004"/>
  </r>
  <r>
    <x v="0"/>
    <x v="1346"/>
    <n v="637.58000000000004"/>
  </r>
  <r>
    <x v="0"/>
    <x v="1347"/>
    <n v="20007.830000000002"/>
  </r>
  <r>
    <x v="0"/>
    <x v="1344"/>
    <n v="6112.6"/>
  </r>
  <r>
    <x v="0"/>
    <x v="1329"/>
    <n v="904.25"/>
  </r>
  <r>
    <x v="0"/>
    <x v="1348"/>
    <n v="6000"/>
  </r>
  <r>
    <x v="0"/>
    <x v="1344"/>
    <n v="3056.3"/>
  </r>
  <r>
    <x v="0"/>
    <x v="1332"/>
    <n v="750"/>
  </r>
  <r>
    <x v="0"/>
    <x v="139"/>
    <n v="118"/>
  </r>
  <r>
    <x v="0"/>
    <x v="139"/>
    <n v="50"/>
  </r>
  <r>
    <x v="0"/>
    <x v="1349"/>
    <n v="2074.7800000000002"/>
  </r>
  <r>
    <x v="0"/>
    <x v="139"/>
    <n v="25187"/>
  </r>
  <r>
    <x v="0"/>
    <x v="1350"/>
    <n v="5606.4"/>
  </r>
  <r>
    <x v="0"/>
    <x v="1329"/>
    <n v="28.940000000000509"/>
  </r>
  <r>
    <x v="0"/>
    <x v="139"/>
    <n v="23876"/>
  </r>
  <r>
    <x v="0"/>
    <x v="1351"/>
    <n v="16239"/>
  </r>
  <r>
    <x v="0"/>
    <x v="1329"/>
    <n v="1101.1199999999999"/>
  </r>
  <r>
    <x v="0"/>
    <x v="153"/>
    <n v="1793.06"/>
  </r>
  <r>
    <x v="0"/>
    <x v="1352"/>
    <n v="99925"/>
  </r>
  <r>
    <x v="0"/>
    <x v="139"/>
    <n v="9275"/>
  </r>
  <r>
    <x v="0"/>
    <x v="420"/>
    <n v="3639.06"/>
  </r>
  <r>
    <x v="0"/>
    <x v="420"/>
    <n v="2003.44"/>
  </r>
  <r>
    <x v="0"/>
    <x v="256"/>
    <n v="9275"/>
  </r>
  <r>
    <x v="0"/>
    <x v="256"/>
    <n v="1330.47"/>
  </r>
  <r>
    <x v="0"/>
    <x v="420"/>
    <n v="73"/>
  </r>
  <r>
    <x v="0"/>
    <x v="50"/>
    <n v="2668.7"/>
  </r>
  <r>
    <x v="0"/>
    <x v="1353"/>
    <n v="1107.96"/>
  </r>
  <r>
    <x v="0"/>
    <x v="1354"/>
    <n v="2191.85"/>
  </r>
  <r>
    <x v="0"/>
    <x v="1354"/>
    <n v="2191.85"/>
  </r>
  <r>
    <x v="0"/>
    <x v="1355"/>
    <n v="1643.48"/>
  </r>
  <r>
    <x v="0"/>
    <x v="1356"/>
    <n v="107000"/>
  </r>
  <r>
    <x v="0"/>
    <x v="1357"/>
    <n v="1010"/>
  </r>
  <r>
    <x v="0"/>
    <x v="1355"/>
    <n v="1643.48"/>
  </r>
  <r>
    <x v="0"/>
    <x v="1355"/>
    <n v="1870.37"/>
  </r>
  <r>
    <x v="0"/>
    <x v="1358"/>
    <n v="20690.89"/>
  </r>
  <r>
    <x v="0"/>
    <x v="1357"/>
    <n v="1010"/>
  </r>
  <r>
    <x v="0"/>
    <x v="1359"/>
    <n v="15217.43"/>
  </r>
  <r>
    <x v="0"/>
    <x v="1359"/>
    <n v="15217.43"/>
  </r>
  <r>
    <x v="0"/>
    <x v="1360"/>
    <n v="95956.52"/>
  </r>
  <r>
    <x v="0"/>
    <x v="1361"/>
    <n v="17266.740000000002"/>
  </r>
  <r>
    <x v="0"/>
    <x v="1362"/>
    <n v="850"/>
  </r>
  <r>
    <x v="0"/>
    <x v="1359"/>
    <n v="12815.84"/>
  </r>
  <r>
    <x v="0"/>
    <x v="1363"/>
    <n v="307.83"/>
  </r>
  <r>
    <x v="0"/>
    <x v="1364"/>
    <n v="688.72"/>
  </r>
  <r>
    <x v="0"/>
    <x v="1364"/>
    <n v="688.71"/>
  </r>
  <r>
    <x v="0"/>
    <x v="1364"/>
    <n v="688.71"/>
  </r>
  <r>
    <x v="0"/>
    <x v="434"/>
    <n v="3445.94"/>
  </r>
  <r>
    <x v="0"/>
    <x v="1365"/>
    <n v="960.34"/>
  </r>
  <r>
    <x v="0"/>
    <x v="1366"/>
    <n v="29988"/>
  </r>
  <r>
    <x v="0"/>
    <x v="1367"/>
    <n v="9700"/>
  </r>
  <r>
    <x v="0"/>
    <x v="1368"/>
    <n v="12250"/>
  </r>
  <r>
    <x v="0"/>
    <x v="1368"/>
    <n v="15300"/>
  </r>
  <r>
    <x v="0"/>
    <x v="373"/>
    <n v="2676.52"/>
  </r>
  <r>
    <x v="0"/>
    <x v="1369"/>
    <n v="2348.13"/>
  </r>
  <r>
    <x v="0"/>
    <x v="1370"/>
    <n v="976.39"/>
  </r>
  <r>
    <x v="0"/>
    <x v="1371"/>
    <n v="4410"/>
  </r>
  <r>
    <x v="0"/>
    <x v="331"/>
    <n v="2888"/>
  </r>
  <r>
    <x v="0"/>
    <x v="1112"/>
    <n v="24183.859999999997"/>
  </r>
  <r>
    <x v="0"/>
    <x v="331"/>
    <n v="5776"/>
  </r>
  <r>
    <x v="0"/>
    <x v="373"/>
    <n v="1250"/>
  </r>
  <r>
    <x v="0"/>
    <x v="331"/>
    <n v="5776"/>
  </r>
  <r>
    <x v="0"/>
    <x v="337"/>
    <n v="1425"/>
  </r>
  <r>
    <x v="0"/>
    <x v="1112"/>
    <n v="20532.810000000001"/>
  </r>
  <r>
    <x v="0"/>
    <x v="331"/>
    <n v="5776"/>
  </r>
  <r>
    <x v="0"/>
    <x v="336"/>
    <n v="3600"/>
  </r>
  <r>
    <x v="0"/>
    <x v="409"/>
    <n v="718"/>
  </r>
  <r>
    <x v="0"/>
    <x v="420"/>
    <n v="4358"/>
  </r>
  <r>
    <x v="0"/>
    <x v="331"/>
    <n v="5776"/>
  </r>
  <r>
    <x v="0"/>
    <x v="409"/>
    <n v="718"/>
  </r>
  <r>
    <x v="0"/>
    <x v="1372"/>
    <n v="1300.56"/>
  </r>
  <r>
    <x v="0"/>
    <x v="336"/>
    <n v="3600"/>
  </r>
  <r>
    <x v="0"/>
    <x v="373"/>
    <n v="1250"/>
  </r>
  <r>
    <x v="0"/>
    <x v="1373"/>
    <n v="1600"/>
  </r>
  <r>
    <x v="0"/>
    <x v="409"/>
    <n v="718"/>
  </r>
  <r>
    <x v="0"/>
    <x v="1374"/>
    <n v="436.25"/>
  </r>
  <r>
    <x v="0"/>
    <x v="1375"/>
    <n v="504.47"/>
  </r>
  <r>
    <x v="0"/>
    <x v="1375"/>
    <n v="504.47"/>
  </r>
  <r>
    <x v="0"/>
    <x v="676"/>
    <n v="3590"/>
  </r>
  <r>
    <x v="0"/>
    <x v="1376"/>
    <n v="550"/>
  </r>
  <r>
    <x v="0"/>
    <x v="1377"/>
    <n v="1084.5"/>
  </r>
  <r>
    <x v="0"/>
    <x v="1039"/>
    <n v="2297"/>
  </r>
  <r>
    <x v="0"/>
    <x v="1039"/>
    <n v="2297"/>
  </r>
  <r>
    <x v="0"/>
    <x v="1378"/>
    <n v="1828.8"/>
  </r>
  <r>
    <x v="0"/>
    <x v="1039"/>
    <n v="2297"/>
  </r>
  <r>
    <x v="0"/>
    <x v="1378"/>
    <n v="1828.8"/>
  </r>
  <r>
    <x v="0"/>
    <x v="1039"/>
    <n v="2297"/>
  </r>
  <r>
    <x v="0"/>
    <x v="339"/>
    <n v="880"/>
  </r>
  <r>
    <x v="0"/>
    <x v="339"/>
    <n v="880"/>
  </r>
  <r>
    <x v="0"/>
    <x v="339"/>
    <n v="880"/>
  </r>
  <r>
    <x v="0"/>
    <x v="339"/>
    <n v="880"/>
  </r>
  <r>
    <x v="0"/>
    <x v="339"/>
    <n v="880"/>
  </r>
  <r>
    <x v="0"/>
    <x v="339"/>
    <n v="880"/>
  </r>
  <r>
    <x v="0"/>
    <x v="339"/>
    <n v="880"/>
  </r>
  <r>
    <x v="0"/>
    <x v="339"/>
    <n v="880"/>
  </r>
  <r>
    <x v="0"/>
    <x v="339"/>
    <n v="880"/>
  </r>
  <r>
    <x v="0"/>
    <x v="339"/>
    <n v="880"/>
  </r>
  <r>
    <x v="0"/>
    <x v="339"/>
    <n v="880"/>
  </r>
  <r>
    <x v="0"/>
    <x v="339"/>
    <n v="880"/>
  </r>
  <r>
    <x v="0"/>
    <x v="336"/>
    <n v="3600"/>
  </r>
  <r>
    <x v="0"/>
    <x v="336"/>
    <n v="3600"/>
  </r>
  <r>
    <x v="0"/>
    <x v="336"/>
    <n v="3600"/>
  </r>
  <r>
    <x v="0"/>
    <x v="336"/>
    <n v="3600"/>
  </r>
  <r>
    <x v="0"/>
    <x v="336"/>
    <n v="3600"/>
  </r>
  <r>
    <x v="0"/>
    <x v="336"/>
    <n v="3600"/>
  </r>
  <r>
    <x v="0"/>
    <x v="1375"/>
    <n v="11521.34"/>
  </r>
  <r>
    <x v="0"/>
    <x v="642"/>
    <n v="6693.869999999999"/>
  </r>
  <r>
    <x v="0"/>
    <x v="640"/>
    <n v="1847.3666666666668"/>
  </r>
  <r>
    <x v="0"/>
    <x v="640"/>
    <n v="1847.3666666666668"/>
  </r>
  <r>
    <x v="0"/>
    <x v="640"/>
    <n v="1847.3666666666668"/>
  </r>
  <r>
    <x v="0"/>
    <x v="640"/>
    <n v="1847.3666666666668"/>
  </r>
  <r>
    <x v="0"/>
    <x v="337"/>
    <n v="53875"/>
  </r>
  <r>
    <x v="0"/>
    <x v="642"/>
    <n v="787.54"/>
  </r>
  <r>
    <x v="0"/>
    <x v="896"/>
    <n v="700"/>
  </r>
  <r>
    <x v="0"/>
    <x v="337"/>
    <n v="1425"/>
  </r>
  <r>
    <x v="0"/>
    <x v="336"/>
    <n v="3600"/>
  </r>
  <r>
    <x v="0"/>
    <x v="1373"/>
    <n v="1600"/>
  </r>
  <r>
    <x v="0"/>
    <x v="336"/>
    <n v="3600"/>
  </r>
  <r>
    <x v="0"/>
    <x v="642"/>
    <n v="787.54"/>
  </r>
  <r>
    <x v="0"/>
    <x v="1373"/>
    <n v="1600"/>
  </r>
  <r>
    <x v="0"/>
    <x v="336"/>
    <n v="3600"/>
  </r>
  <r>
    <x v="0"/>
    <x v="642"/>
    <n v="787.54"/>
  </r>
  <r>
    <x v="0"/>
    <x v="640"/>
    <n v="1847.42"/>
  </r>
  <r>
    <x v="0"/>
    <x v="337"/>
    <n v="1425"/>
  </r>
  <r>
    <x v="0"/>
    <x v="896"/>
    <n v="700"/>
  </r>
  <r>
    <x v="0"/>
    <x v="896"/>
    <n v="700"/>
  </r>
  <r>
    <x v="0"/>
    <x v="337"/>
    <n v="1425"/>
  </r>
  <r>
    <x v="0"/>
    <x v="640"/>
    <n v="1847.42"/>
  </r>
  <r>
    <x v="0"/>
    <x v="1373"/>
    <n v="1600"/>
  </r>
  <r>
    <x v="0"/>
    <x v="336"/>
    <n v="3600"/>
  </r>
  <r>
    <x v="0"/>
    <x v="642"/>
    <n v="1181.31"/>
  </r>
  <r>
    <x v="0"/>
    <x v="896"/>
    <n v="700"/>
  </r>
  <r>
    <x v="0"/>
    <x v="896"/>
    <n v="700"/>
  </r>
  <r>
    <x v="0"/>
    <x v="1374"/>
    <n v="436.25"/>
  </r>
  <r>
    <x v="0"/>
    <x v="642"/>
    <n v="787.54"/>
  </r>
  <r>
    <x v="0"/>
    <x v="896"/>
    <n v="700"/>
  </r>
  <r>
    <x v="0"/>
    <x v="336"/>
    <n v="3600"/>
  </r>
  <r>
    <x v="0"/>
    <x v="642"/>
    <n v="787.54"/>
  </r>
  <r>
    <x v="0"/>
    <x v="1373"/>
    <n v="1600"/>
  </r>
  <r>
    <x v="0"/>
    <x v="642"/>
    <n v="787.54"/>
  </r>
  <r>
    <x v="0"/>
    <x v="373"/>
    <n v="1250"/>
  </r>
  <r>
    <x v="0"/>
    <x v="337"/>
    <n v="1425"/>
  </r>
  <r>
    <x v="0"/>
    <x v="1373"/>
    <n v="1600"/>
  </r>
  <r>
    <x v="0"/>
    <x v="1379"/>
    <n v="551.47"/>
  </r>
  <r>
    <x v="0"/>
    <x v="896"/>
    <n v="700"/>
  </r>
  <r>
    <x v="0"/>
    <x v="1375"/>
    <n v="504.47"/>
  </r>
  <r>
    <x v="0"/>
    <x v="1373"/>
    <n v="1600"/>
  </r>
  <r>
    <x v="0"/>
    <x v="896"/>
    <n v="700"/>
  </r>
  <r>
    <x v="0"/>
    <x v="331"/>
    <n v="2888"/>
  </r>
  <r>
    <x v="0"/>
    <x v="336"/>
    <n v="3600"/>
  </r>
  <r>
    <x v="0"/>
    <x v="331"/>
    <n v="2888"/>
  </r>
  <r>
    <x v="0"/>
    <x v="336"/>
    <n v="3600"/>
  </r>
  <r>
    <x v="0"/>
    <x v="896"/>
    <n v="700"/>
  </r>
  <r>
    <x v="0"/>
    <x v="1379"/>
    <n v="551.47"/>
  </r>
  <r>
    <x v="0"/>
    <x v="1375"/>
    <n v="504.47"/>
  </r>
  <r>
    <x v="0"/>
    <x v="373"/>
    <n v="1250"/>
  </r>
  <r>
    <x v="0"/>
    <x v="896"/>
    <n v="700"/>
  </r>
  <r>
    <x v="0"/>
    <x v="1379"/>
    <n v="551.47"/>
  </r>
  <r>
    <x v="0"/>
    <x v="896"/>
    <n v="700"/>
  </r>
  <r>
    <x v="0"/>
    <x v="337"/>
    <n v="1425"/>
  </r>
  <r>
    <x v="0"/>
    <x v="1379"/>
    <n v="551.47"/>
  </r>
  <r>
    <x v="0"/>
    <x v="337"/>
    <n v="1425"/>
  </r>
  <r>
    <x v="0"/>
    <x v="331"/>
    <n v="2888"/>
  </r>
  <r>
    <x v="0"/>
    <x v="336"/>
    <n v="3600"/>
  </r>
  <r>
    <x v="0"/>
    <x v="896"/>
    <n v="700"/>
  </r>
  <r>
    <x v="0"/>
    <x v="1375"/>
    <n v="504.47"/>
  </r>
  <r>
    <x v="0"/>
    <x v="331"/>
    <n v="2888"/>
  </r>
  <r>
    <x v="0"/>
    <x v="420"/>
    <n v="4358"/>
  </r>
  <r>
    <x v="0"/>
    <x v="420"/>
    <n v="783"/>
  </r>
  <r>
    <x v="0"/>
    <x v="336"/>
    <n v="3600"/>
  </r>
  <r>
    <x v="0"/>
    <x v="1375"/>
    <n v="504.47"/>
  </r>
  <r>
    <x v="0"/>
    <x v="642"/>
    <n v="393.77"/>
  </r>
  <r>
    <x v="0"/>
    <x v="373"/>
    <n v="1250"/>
  </r>
  <r>
    <x v="0"/>
    <x v="896"/>
    <n v="700"/>
  </r>
  <r>
    <x v="0"/>
    <x v="642"/>
    <n v="393.77"/>
  </r>
  <r>
    <x v="0"/>
    <x v="1373"/>
    <n v="1600"/>
  </r>
  <r>
    <x v="0"/>
    <x v="896"/>
    <n v="700"/>
  </r>
  <r>
    <x v="0"/>
    <x v="373"/>
    <n v="1250"/>
  </r>
  <r>
    <x v="0"/>
    <x v="337"/>
    <n v="1425"/>
  </r>
  <r>
    <x v="0"/>
    <x v="336"/>
    <n v="3600"/>
  </r>
  <r>
    <x v="0"/>
    <x v="642"/>
    <n v="393.77"/>
  </r>
  <r>
    <x v="0"/>
    <x v="336"/>
    <n v="3600"/>
  </r>
  <r>
    <x v="0"/>
    <x v="1379"/>
    <n v="551.47"/>
  </r>
  <r>
    <x v="0"/>
    <x v="336"/>
    <n v="3600"/>
  </r>
  <r>
    <x v="0"/>
    <x v="1379"/>
    <n v="551.47"/>
  </r>
  <r>
    <x v="0"/>
    <x v="896"/>
    <n v="700"/>
  </r>
  <r>
    <x v="0"/>
    <x v="336"/>
    <n v="3600"/>
  </r>
  <r>
    <x v="0"/>
    <x v="1375"/>
    <n v="504.47"/>
  </r>
  <r>
    <x v="0"/>
    <x v="337"/>
    <n v="1425"/>
  </r>
  <r>
    <x v="0"/>
    <x v="1379"/>
    <n v="551.47"/>
  </r>
  <r>
    <x v="0"/>
    <x v="642"/>
    <n v="1575.08"/>
  </r>
  <r>
    <x v="0"/>
    <x v="1373"/>
    <n v="1600"/>
  </r>
  <r>
    <x v="0"/>
    <x v="1376"/>
    <n v="550"/>
  </r>
  <r>
    <x v="0"/>
    <x v="1375"/>
    <n v="504.47"/>
  </r>
  <r>
    <x v="0"/>
    <x v="1376"/>
    <n v="550"/>
  </r>
  <r>
    <x v="0"/>
    <x v="1375"/>
    <n v="504.47"/>
  </r>
  <r>
    <x v="0"/>
    <x v="1375"/>
    <n v="504.47"/>
  </r>
  <r>
    <x v="0"/>
    <x v="642"/>
    <n v="1081.31"/>
  </r>
  <r>
    <x v="0"/>
    <x v="1375"/>
    <n v="504.47"/>
  </r>
  <r>
    <x v="0"/>
    <x v="642"/>
    <n v="1181.31"/>
  </r>
  <r>
    <x v="0"/>
    <x v="896"/>
    <n v="700"/>
  </r>
  <r>
    <x v="0"/>
    <x v="336"/>
    <n v="3600"/>
  </r>
  <r>
    <x v="0"/>
    <x v="1375"/>
    <n v="504.47"/>
  </r>
  <r>
    <x v="0"/>
    <x v="896"/>
    <n v="700"/>
  </r>
  <r>
    <x v="0"/>
    <x v="1379"/>
    <n v="551.47"/>
  </r>
  <r>
    <x v="0"/>
    <x v="896"/>
    <n v="700"/>
  </r>
  <r>
    <x v="0"/>
    <x v="420"/>
    <n v="4358"/>
  </r>
  <r>
    <x v="0"/>
    <x v="420"/>
    <n v="783"/>
  </r>
  <r>
    <x v="0"/>
    <x v="896"/>
    <n v="700"/>
  </r>
  <r>
    <x v="0"/>
    <x v="896"/>
    <n v="700"/>
  </r>
  <r>
    <x v="0"/>
    <x v="336"/>
    <n v="3600"/>
  </r>
  <r>
    <x v="0"/>
    <x v="373"/>
    <n v="1250"/>
  </r>
  <r>
    <x v="0"/>
    <x v="336"/>
    <n v="3600"/>
  </r>
  <r>
    <x v="0"/>
    <x v="1375"/>
    <n v="504.47"/>
  </r>
  <r>
    <x v="0"/>
    <x v="373"/>
    <n v="1250"/>
  </r>
  <r>
    <x v="0"/>
    <x v="896"/>
    <n v="700"/>
  </r>
  <r>
    <x v="0"/>
    <x v="1375"/>
    <n v="504.47"/>
  </r>
  <r>
    <x v="0"/>
    <x v="642"/>
    <n v="1181.31"/>
  </r>
  <r>
    <x v="0"/>
    <x v="337"/>
    <n v="1425"/>
  </r>
  <r>
    <x v="0"/>
    <x v="642"/>
    <n v="393.77"/>
  </r>
  <r>
    <x v="0"/>
    <x v="1375"/>
    <n v="504.47"/>
  </r>
  <r>
    <x v="0"/>
    <x v="1375"/>
    <n v="504.47"/>
  </r>
  <r>
    <x v="0"/>
    <x v="1375"/>
    <n v="504.47"/>
  </r>
  <r>
    <x v="0"/>
    <x v="642"/>
    <n v="787.52"/>
  </r>
  <r>
    <x v="0"/>
    <x v="1375"/>
    <n v="504.47"/>
  </r>
  <r>
    <x v="0"/>
    <x v="642"/>
    <n v="1181.28"/>
  </r>
  <r>
    <x v="0"/>
    <x v="1379"/>
    <n v="551.47"/>
  </r>
  <r>
    <x v="0"/>
    <x v="896"/>
    <n v="700"/>
  </r>
  <r>
    <x v="0"/>
    <x v="420"/>
    <n v="4358"/>
  </r>
  <r>
    <x v="0"/>
    <x v="331"/>
    <n v="2888"/>
  </r>
  <r>
    <x v="0"/>
    <x v="339"/>
    <n v="880"/>
  </r>
  <r>
    <x v="0"/>
    <x v="896"/>
    <n v="700"/>
  </r>
  <r>
    <x v="0"/>
    <x v="420"/>
    <n v="4358"/>
  </r>
  <r>
    <x v="0"/>
    <x v="420"/>
    <n v="1566"/>
  </r>
  <r>
    <x v="0"/>
    <x v="331"/>
    <n v="14440"/>
  </r>
  <r>
    <x v="0"/>
    <x v="1379"/>
    <n v="551.47"/>
  </r>
  <r>
    <x v="0"/>
    <x v="373"/>
    <n v="1250"/>
  </r>
  <r>
    <x v="0"/>
    <x v="337"/>
    <n v="1425"/>
  </r>
  <r>
    <x v="0"/>
    <x v="409"/>
    <n v="718"/>
  </r>
  <r>
    <x v="0"/>
    <x v="420"/>
    <n v="4358"/>
  </r>
  <r>
    <x v="0"/>
    <x v="420"/>
    <n v="783"/>
  </r>
  <r>
    <x v="0"/>
    <x v="336"/>
    <n v="3600"/>
  </r>
  <r>
    <x v="0"/>
    <x v="1375"/>
    <n v="504.47"/>
  </r>
  <r>
    <x v="0"/>
    <x v="896"/>
    <n v="700"/>
  </r>
  <r>
    <x v="0"/>
    <x v="337"/>
    <n v="1425"/>
  </r>
  <r>
    <x v="0"/>
    <x v="1379"/>
    <n v="551.47"/>
  </r>
  <r>
    <x v="0"/>
    <x v="642"/>
    <n v="787.52"/>
  </r>
  <r>
    <x v="0"/>
    <x v="896"/>
    <n v="700"/>
  </r>
  <r>
    <x v="0"/>
    <x v="1375"/>
    <n v="504.47"/>
  </r>
  <r>
    <x v="0"/>
    <x v="1375"/>
    <n v="504.47"/>
  </r>
  <r>
    <x v="0"/>
    <x v="642"/>
    <n v="393.76"/>
  </r>
  <r>
    <x v="0"/>
    <x v="373"/>
    <n v="1250"/>
  </r>
  <r>
    <x v="0"/>
    <x v="896"/>
    <n v="700"/>
  </r>
  <r>
    <x v="0"/>
    <x v="409"/>
    <n v="718"/>
  </r>
  <r>
    <x v="0"/>
    <x v="642"/>
    <n v="1575.04"/>
  </r>
  <r>
    <x v="0"/>
    <x v="896"/>
    <n v="700"/>
  </r>
  <r>
    <x v="0"/>
    <x v="896"/>
    <n v="700"/>
  </r>
  <r>
    <x v="0"/>
    <x v="336"/>
    <n v="3600"/>
  </r>
  <r>
    <x v="0"/>
    <x v="1375"/>
    <n v="504.47"/>
  </r>
  <r>
    <x v="0"/>
    <x v="642"/>
    <n v="787.52"/>
  </r>
  <r>
    <x v="0"/>
    <x v="373"/>
    <n v="1250"/>
  </r>
  <r>
    <x v="0"/>
    <x v="896"/>
    <n v="700"/>
  </r>
  <r>
    <x v="0"/>
    <x v="1375"/>
    <n v="504.47"/>
  </r>
  <r>
    <x v="0"/>
    <x v="420"/>
    <n v="4358"/>
  </r>
  <r>
    <x v="0"/>
    <x v="420"/>
    <n v="783"/>
  </r>
  <r>
    <x v="0"/>
    <x v="331"/>
    <n v="8664"/>
  </r>
  <r>
    <x v="0"/>
    <x v="420"/>
    <n v="4358"/>
  </r>
  <r>
    <x v="0"/>
    <x v="1375"/>
    <n v="504.47"/>
  </r>
  <r>
    <x v="0"/>
    <x v="896"/>
    <n v="700"/>
  </r>
  <r>
    <x v="0"/>
    <x v="336"/>
    <n v="3600"/>
  </r>
  <r>
    <x v="0"/>
    <x v="642"/>
    <n v="787.52"/>
  </r>
  <r>
    <x v="0"/>
    <x v="896"/>
    <n v="700"/>
  </r>
  <r>
    <x v="0"/>
    <x v="896"/>
    <n v="700"/>
  </r>
  <r>
    <x v="0"/>
    <x v="337"/>
    <n v="1425"/>
  </r>
  <r>
    <x v="0"/>
    <x v="1375"/>
    <n v="504.47"/>
  </r>
  <r>
    <x v="0"/>
    <x v="1375"/>
    <n v="504.47"/>
  </r>
  <r>
    <x v="0"/>
    <x v="642"/>
    <n v="787.52"/>
  </r>
  <r>
    <x v="0"/>
    <x v="1375"/>
    <n v="504.47"/>
  </r>
  <r>
    <x v="0"/>
    <x v="642"/>
    <n v="393.76"/>
  </r>
  <r>
    <x v="0"/>
    <x v="640"/>
    <n v="1847.42"/>
  </r>
  <r>
    <x v="0"/>
    <x v="339"/>
    <n v="880"/>
  </r>
  <r>
    <x v="0"/>
    <x v="336"/>
    <n v="3600"/>
  </r>
  <r>
    <x v="0"/>
    <x v="640"/>
    <n v="1847.42"/>
  </r>
  <r>
    <x v="0"/>
    <x v="373"/>
    <n v="1250"/>
  </r>
  <r>
    <x v="0"/>
    <x v="1373"/>
    <n v="1600"/>
  </r>
  <r>
    <x v="0"/>
    <x v="337"/>
    <n v="1425"/>
  </r>
  <r>
    <x v="0"/>
    <x v="339"/>
    <n v="880"/>
  </r>
  <r>
    <x v="0"/>
    <x v="1379"/>
    <n v="551.47"/>
  </r>
  <r>
    <x v="0"/>
    <x v="640"/>
    <n v="1847.42"/>
  </r>
  <r>
    <x v="0"/>
    <x v="1373"/>
    <n v="1600"/>
  </r>
  <r>
    <x v="0"/>
    <x v="337"/>
    <n v="1425"/>
  </r>
  <r>
    <x v="0"/>
    <x v="336"/>
    <n v="3600"/>
  </r>
  <r>
    <x v="0"/>
    <x v="640"/>
    <n v="1847.42"/>
  </r>
  <r>
    <x v="0"/>
    <x v="1373"/>
    <n v="1600"/>
  </r>
  <r>
    <x v="0"/>
    <x v="337"/>
    <n v="1425"/>
  </r>
  <r>
    <x v="0"/>
    <x v="896"/>
    <n v="700"/>
  </r>
  <r>
    <x v="0"/>
    <x v="1375"/>
    <n v="504.47"/>
  </r>
  <r>
    <x v="0"/>
    <x v="642"/>
    <n v="1181.31"/>
  </r>
  <r>
    <x v="0"/>
    <x v="1375"/>
    <n v="504.47"/>
  </r>
  <r>
    <x v="0"/>
    <x v="1379"/>
    <n v="551.47"/>
  </r>
  <r>
    <x v="0"/>
    <x v="642"/>
    <n v="1181.28"/>
  </r>
  <r>
    <x v="0"/>
    <x v="1374"/>
    <n v="436.25"/>
  </r>
  <r>
    <x v="0"/>
    <x v="1379"/>
    <n v="551.47"/>
  </r>
  <r>
    <x v="0"/>
    <x v="1373"/>
    <n v="1600"/>
  </r>
  <r>
    <x v="0"/>
    <x v="1379"/>
    <n v="551.47"/>
  </r>
  <r>
    <x v="0"/>
    <x v="420"/>
    <n v="3508"/>
  </r>
  <r>
    <x v="0"/>
    <x v="420"/>
    <n v="4358"/>
  </r>
  <r>
    <x v="0"/>
    <x v="420"/>
    <n v="783"/>
  </r>
  <r>
    <x v="0"/>
    <x v="331"/>
    <n v="2888"/>
  </r>
  <r>
    <x v="0"/>
    <x v="1373"/>
    <n v="1600"/>
  </r>
  <r>
    <x v="0"/>
    <x v="1372"/>
    <n v="1300.56"/>
  </r>
  <r>
    <x v="0"/>
    <x v="420"/>
    <n v="4358"/>
  </r>
  <r>
    <x v="0"/>
    <x v="420"/>
    <n v="783"/>
  </r>
  <r>
    <x v="0"/>
    <x v="331"/>
    <n v="8664"/>
  </r>
  <r>
    <x v="0"/>
    <x v="1380"/>
    <n v="718"/>
  </r>
  <r>
    <x v="0"/>
    <x v="1374"/>
    <n v="436.25"/>
  </r>
  <r>
    <x v="0"/>
    <x v="409"/>
    <n v="718"/>
  </r>
  <r>
    <x v="0"/>
    <x v="409"/>
    <n v="718"/>
  </r>
  <r>
    <x v="0"/>
    <x v="1381"/>
    <n v="3399.32"/>
  </r>
  <r>
    <x v="0"/>
    <x v="1382"/>
    <n v="1400"/>
  </r>
  <r>
    <x v="0"/>
    <x v="1383"/>
    <n v="1667.52"/>
  </r>
  <r>
    <x v="0"/>
    <x v="403"/>
    <n v="29406.47"/>
  </r>
  <r>
    <x v="0"/>
    <x v="632"/>
    <n v="311.3"/>
  </r>
  <r>
    <x v="0"/>
    <x v="1356"/>
    <n v="107000"/>
  </r>
  <r>
    <x v="0"/>
    <x v="1383"/>
    <n v="1667.52"/>
  </r>
  <r>
    <x v="0"/>
    <x v="1384"/>
    <n v="7140"/>
  </r>
  <r>
    <x v="0"/>
    <x v="1385"/>
    <n v="37398.269999999997"/>
  </r>
  <r>
    <x v="0"/>
    <x v="1385"/>
    <n v="2746.21"/>
  </r>
  <r>
    <x v="0"/>
    <x v="610"/>
    <n v="1105"/>
  </r>
  <r>
    <x v="0"/>
    <x v="1386"/>
    <n v="14529.279999999999"/>
  </r>
  <r>
    <x v="0"/>
    <x v="1386"/>
    <n v="14529.279999999999"/>
  </r>
  <r>
    <x v="0"/>
    <x v="1387"/>
    <n v="6666.77"/>
  </r>
  <r>
    <x v="0"/>
    <x v="1388"/>
    <n v="1281"/>
  </r>
  <r>
    <x v="0"/>
    <x v="1388"/>
    <n v="1281"/>
  </r>
  <r>
    <x v="0"/>
    <x v="1388"/>
    <n v="1281"/>
  </r>
  <r>
    <x v="0"/>
    <x v="1388"/>
    <n v="1281"/>
  </r>
  <r>
    <x v="0"/>
    <x v="1388"/>
    <n v="1281"/>
  </r>
  <r>
    <x v="0"/>
    <x v="1388"/>
    <n v="1281"/>
  </r>
  <r>
    <x v="0"/>
    <x v="1388"/>
    <n v="1281"/>
  </r>
  <r>
    <x v="0"/>
    <x v="1388"/>
    <n v="1281"/>
  </r>
  <r>
    <x v="0"/>
    <x v="1388"/>
    <n v="1281"/>
  </r>
  <r>
    <x v="0"/>
    <x v="1388"/>
    <n v="1281"/>
  </r>
  <r>
    <x v="0"/>
    <x v="1388"/>
    <n v="1281"/>
  </r>
  <r>
    <x v="0"/>
    <x v="1388"/>
    <n v="1281"/>
  </r>
  <r>
    <x v="0"/>
    <x v="1388"/>
    <n v="1281"/>
  </r>
  <r>
    <x v="0"/>
    <x v="1388"/>
    <n v="1281"/>
  </r>
  <r>
    <x v="0"/>
    <x v="1388"/>
    <n v="1281"/>
  </r>
  <r>
    <x v="0"/>
    <x v="1388"/>
    <n v="1281"/>
  </r>
  <r>
    <x v="0"/>
    <x v="1388"/>
    <n v="1281"/>
  </r>
  <r>
    <x v="0"/>
    <x v="1388"/>
    <n v="1281"/>
  </r>
  <r>
    <x v="0"/>
    <x v="1388"/>
    <n v="1281"/>
  </r>
  <r>
    <x v="0"/>
    <x v="1388"/>
    <n v="1281"/>
  </r>
  <r>
    <x v="0"/>
    <x v="1388"/>
    <n v="1281"/>
  </r>
  <r>
    <x v="0"/>
    <x v="1388"/>
    <n v="1281"/>
  </r>
  <r>
    <x v="0"/>
    <x v="1388"/>
    <n v="1281"/>
  </r>
  <r>
    <x v="0"/>
    <x v="1388"/>
    <n v="1281"/>
  </r>
  <r>
    <x v="0"/>
    <x v="1389"/>
    <n v="4169.57"/>
  </r>
  <r>
    <x v="0"/>
    <x v="1390"/>
    <n v="7565.22"/>
  </r>
  <r>
    <x v="0"/>
    <x v="403"/>
    <n v="3185.7000000000007"/>
  </r>
  <r>
    <x v="0"/>
    <x v="403"/>
    <n v="47485.57"/>
  </r>
  <r>
    <x v="0"/>
    <x v="403"/>
    <n v="8873.66"/>
  </r>
  <r>
    <x v="0"/>
    <x v="1391"/>
    <n v="2995"/>
  </r>
  <r>
    <x v="0"/>
    <x v="1391"/>
    <n v="2995"/>
  </r>
  <r>
    <x v="0"/>
    <x v="1392"/>
    <n v="826.80172413793116"/>
  </r>
  <r>
    <x v="0"/>
    <x v="1392"/>
    <n v="826.80172413793116"/>
  </r>
  <r>
    <x v="0"/>
    <x v="1393"/>
    <n v="380.00000000000006"/>
  </r>
  <r>
    <x v="0"/>
    <x v="1393"/>
    <n v="380.00000000000006"/>
  </r>
  <r>
    <x v="0"/>
    <x v="1394"/>
    <n v="2668.1465517241381"/>
  </r>
  <r>
    <x v="0"/>
    <x v="1394"/>
    <n v="2668.1465517241381"/>
  </r>
  <r>
    <x v="0"/>
    <x v="1395"/>
    <n v="670"/>
  </r>
  <r>
    <x v="0"/>
    <x v="1395"/>
    <n v="670"/>
  </r>
  <r>
    <x v="0"/>
    <x v="1396"/>
    <n v="320"/>
  </r>
  <r>
    <x v="0"/>
    <x v="1396"/>
    <n v="320"/>
  </r>
  <r>
    <x v="0"/>
    <x v="1397"/>
    <n v="1285"/>
  </r>
  <r>
    <x v="0"/>
    <x v="1398"/>
    <n v="4032"/>
  </r>
  <r>
    <x v="0"/>
    <x v="1399"/>
    <n v="3050"/>
  </r>
  <r>
    <x v="0"/>
    <x v="1400"/>
    <n v="20569.830000000002"/>
  </r>
  <r>
    <x v="0"/>
    <x v="1401"/>
    <n v="1926"/>
  </r>
  <r>
    <x v="0"/>
    <x v="1402"/>
    <n v="3125"/>
  </r>
  <r>
    <x v="0"/>
    <x v="1402"/>
    <n v="3125"/>
  </r>
  <r>
    <x v="0"/>
    <x v="1402"/>
    <n v="3125"/>
  </r>
  <r>
    <x v="0"/>
    <x v="1403"/>
    <n v="2010"/>
  </r>
  <r>
    <x v="0"/>
    <x v="1403"/>
    <n v="2010"/>
  </r>
  <r>
    <x v="0"/>
    <x v="1403"/>
    <n v="2010"/>
  </r>
  <r>
    <x v="0"/>
    <x v="1404"/>
    <n v="3830"/>
  </r>
  <r>
    <x v="0"/>
    <x v="1404"/>
    <n v="3830"/>
  </r>
  <r>
    <x v="0"/>
    <x v="1405"/>
    <n v="3500"/>
  </r>
  <r>
    <x v="0"/>
    <x v="1405"/>
    <n v="3500"/>
  </r>
  <r>
    <x v="0"/>
    <x v="1405"/>
    <n v="3500"/>
  </r>
  <r>
    <x v="0"/>
    <x v="1406"/>
    <n v="2900"/>
  </r>
  <r>
    <x v="0"/>
    <x v="1407"/>
    <n v="1794.8"/>
  </r>
  <r>
    <x v="0"/>
    <x v="1407"/>
    <n v="1794.8"/>
  </r>
  <r>
    <x v="0"/>
    <x v="1407"/>
    <n v="1794.8"/>
  </r>
  <r>
    <x v="0"/>
    <x v="1407"/>
    <n v="1794.8"/>
  </r>
  <r>
    <x v="0"/>
    <x v="1407"/>
    <n v="1794.8"/>
  </r>
  <r>
    <x v="0"/>
    <x v="1408"/>
    <n v="1629.35"/>
  </r>
  <r>
    <x v="0"/>
    <x v="1408"/>
    <n v="1629.35"/>
  </r>
  <r>
    <x v="0"/>
    <x v="1409"/>
    <n v="1629.35"/>
  </r>
  <r>
    <x v="0"/>
    <x v="1404"/>
    <n v="3830"/>
  </r>
  <r>
    <x v="0"/>
    <x v="1404"/>
    <n v="3830"/>
  </r>
  <r>
    <x v="0"/>
    <x v="1406"/>
    <n v="2900"/>
  </r>
  <r>
    <x v="0"/>
    <x v="1406"/>
    <n v="2900"/>
  </r>
  <r>
    <x v="0"/>
    <x v="1406"/>
    <n v="2900"/>
  </r>
  <r>
    <x v="0"/>
    <x v="1410"/>
    <n v="920"/>
  </r>
  <r>
    <x v="0"/>
    <x v="1410"/>
    <n v="920"/>
  </r>
  <r>
    <x v="0"/>
    <x v="1410"/>
    <n v="920"/>
  </r>
  <r>
    <x v="0"/>
    <x v="1410"/>
    <n v="920"/>
  </r>
  <r>
    <x v="0"/>
    <x v="1411"/>
    <n v="3121.7327586206898"/>
  </r>
  <r>
    <x v="0"/>
    <x v="1412"/>
    <n v="1053.6379310344828"/>
  </r>
  <r>
    <x v="0"/>
    <x v="1412"/>
    <n v="1053.6379310344828"/>
  </r>
  <r>
    <x v="0"/>
    <x v="1412"/>
    <n v="1053.6379310344828"/>
  </r>
  <r>
    <x v="0"/>
    <x v="1412"/>
    <n v="1053.6379310344828"/>
  </r>
  <r>
    <x v="0"/>
    <x v="1409"/>
    <n v="480.59482758620692"/>
  </r>
  <r>
    <x v="0"/>
    <x v="1409"/>
    <n v="480.59482758620692"/>
  </r>
  <r>
    <x v="0"/>
    <x v="1409"/>
    <n v="480.59482758620692"/>
  </r>
  <r>
    <x v="0"/>
    <x v="1409"/>
    <n v="480.59482758620692"/>
  </r>
  <r>
    <x v="0"/>
    <x v="1409"/>
    <n v="480.59482758620692"/>
  </r>
  <r>
    <x v="0"/>
    <x v="1409"/>
    <n v="480.59482758620692"/>
  </r>
  <r>
    <x v="0"/>
    <x v="1409"/>
    <n v="480.59482758620692"/>
  </r>
  <r>
    <x v="0"/>
    <x v="1409"/>
    <n v="480.59482758620692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413"/>
    <n v="7757.1982758620697"/>
  </r>
  <r>
    <x v="0"/>
    <x v="1413"/>
    <n v="7757.1982758620697"/>
  </r>
  <r>
    <x v="0"/>
    <x v="1414"/>
    <n v="755"/>
  </r>
  <r>
    <x v="0"/>
    <x v="1414"/>
    <n v="755"/>
  </r>
  <r>
    <x v="0"/>
    <x v="1414"/>
    <n v="755"/>
  </r>
  <r>
    <x v="0"/>
    <x v="1414"/>
    <n v="755"/>
  </r>
  <r>
    <x v="0"/>
    <x v="1414"/>
    <n v="755"/>
  </r>
  <r>
    <x v="0"/>
    <x v="1414"/>
    <n v="755"/>
  </r>
  <r>
    <x v="0"/>
    <x v="1414"/>
    <n v="755"/>
  </r>
  <r>
    <x v="0"/>
    <x v="1414"/>
    <n v="755"/>
  </r>
  <r>
    <x v="0"/>
    <x v="1414"/>
    <n v="755"/>
  </r>
  <r>
    <x v="0"/>
    <x v="1414"/>
    <n v="755"/>
  </r>
  <r>
    <x v="0"/>
    <x v="1414"/>
    <n v="755"/>
  </r>
  <r>
    <x v="0"/>
    <x v="1414"/>
    <n v="755"/>
  </r>
  <r>
    <x v="0"/>
    <x v="1415"/>
    <n v="40465.000000000007"/>
  </r>
  <r>
    <x v="0"/>
    <x v="1416"/>
    <n v="335"/>
  </r>
  <r>
    <x v="0"/>
    <x v="1416"/>
    <n v="335"/>
  </r>
  <r>
    <x v="0"/>
    <x v="1416"/>
    <n v="335"/>
  </r>
  <r>
    <x v="0"/>
    <x v="1416"/>
    <n v="335"/>
  </r>
  <r>
    <x v="0"/>
    <x v="1416"/>
    <n v="335"/>
  </r>
  <r>
    <x v="0"/>
    <x v="1416"/>
    <n v="335"/>
  </r>
  <r>
    <x v="0"/>
    <x v="1416"/>
    <n v="335"/>
  </r>
  <r>
    <x v="0"/>
    <x v="1416"/>
    <n v="335"/>
  </r>
  <r>
    <x v="0"/>
    <x v="1416"/>
    <n v="335"/>
  </r>
  <r>
    <x v="0"/>
    <x v="1416"/>
    <n v="335"/>
  </r>
  <r>
    <x v="0"/>
    <x v="1417"/>
    <n v="1590"/>
  </r>
  <r>
    <x v="0"/>
    <x v="1417"/>
    <n v="1590"/>
  </r>
  <r>
    <x v="0"/>
    <x v="1417"/>
    <n v="1590"/>
  </r>
  <r>
    <x v="0"/>
    <x v="1418"/>
    <n v="2850"/>
  </r>
  <r>
    <x v="0"/>
    <x v="1419"/>
    <n v="2175"/>
  </r>
  <r>
    <x v="0"/>
    <x v="1420"/>
    <n v="1055"/>
  </r>
  <r>
    <x v="0"/>
    <x v="1421"/>
    <n v="2050"/>
  </r>
  <r>
    <x v="0"/>
    <x v="1421"/>
    <n v="2050"/>
  </r>
  <r>
    <x v="0"/>
    <x v="1421"/>
    <n v="2050"/>
  </r>
  <r>
    <x v="0"/>
    <x v="1422"/>
    <n v="28720"/>
  </r>
  <r>
    <x v="0"/>
    <x v="1423"/>
    <n v="13925"/>
  </r>
  <r>
    <x v="0"/>
    <x v="1424"/>
    <n v="22720"/>
  </r>
  <r>
    <x v="0"/>
    <x v="1415"/>
    <n v="40465"/>
  </r>
  <r>
    <x v="0"/>
    <x v="1425"/>
    <n v="840"/>
  </r>
  <r>
    <x v="0"/>
    <x v="1425"/>
    <n v="840"/>
  </r>
  <r>
    <x v="0"/>
    <x v="1425"/>
    <n v="840"/>
  </r>
  <r>
    <x v="0"/>
    <x v="1425"/>
    <n v="840"/>
  </r>
  <r>
    <x v="0"/>
    <x v="1425"/>
    <n v="840"/>
  </r>
  <r>
    <x v="0"/>
    <x v="1425"/>
    <n v="840"/>
  </r>
  <r>
    <x v="0"/>
    <x v="1425"/>
    <n v="840"/>
  </r>
  <r>
    <x v="0"/>
    <x v="1425"/>
    <n v="840"/>
  </r>
  <r>
    <x v="0"/>
    <x v="1425"/>
    <n v="840"/>
  </r>
  <r>
    <x v="0"/>
    <x v="1425"/>
    <n v="840"/>
  </r>
  <r>
    <x v="0"/>
    <x v="1425"/>
    <n v="840"/>
  </r>
  <r>
    <x v="0"/>
    <x v="1425"/>
    <n v="840"/>
  </r>
  <r>
    <x v="0"/>
    <x v="1425"/>
    <n v="840"/>
  </r>
  <r>
    <x v="0"/>
    <x v="1425"/>
    <n v="840"/>
  </r>
  <r>
    <x v="0"/>
    <x v="1425"/>
    <n v="840"/>
  </r>
  <r>
    <x v="0"/>
    <x v="1425"/>
    <n v="840"/>
  </r>
  <r>
    <x v="0"/>
    <x v="1425"/>
    <n v="840"/>
  </r>
  <r>
    <x v="0"/>
    <x v="1425"/>
    <n v="840"/>
  </r>
  <r>
    <x v="0"/>
    <x v="1425"/>
    <n v="840"/>
  </r>
  <r>
    <x v="0"/>
    <x v="1425"/>
    <n v="840"/>
  </r>
  <r>
    <x v="0"/>
    <x v="1425"/>
    <n v="840"/>
  </r>
  <r>
    <x v="0"/>
    <x v="1425"/>
    <n v="840"/>
  </r>
  <r>
    <x v="0"/>
    <x v="1425"/>
    <n v="840"/>
  </r>
  <r>
    <x v="0"/>
    <x v="1425"/>
    <n v="840"/>
  </r>
  <r>
    <x v="0"/>
    <x v="39"/>
    <n v="1035"/>
  </r>
  <r>
    <x v="0"/>
    <x v="39"/>
    <n v="1035"/>
  </r>
  <r>
    <x v="0"/>
    <x v="39"/>
    <n v="1035"/>
  </r>
  <r>
    <x v="0"/>
    <x v="39"/>
    <n v="1035"/>
  </r>
  <r>
    <x v="0"/>
    <x v="39"/>
    <n v="1035"/>
  </r>
  <r>
    <x v="0"/>
    <x v="39"/>
    <n v="1035"/>
  </r>
  <r>
    <x v="0"/>
    <x v="1426"/>
    <n v="1000"/>
  </r>
  <r>
    <x v="0"/>
    <x v="1426"/>
    <n v="1000"/>
  </r>
  <r>
    <x v="0"/>
    <x v="1426"/>
    <n v="1000"/>
  </r>
  <r>
    <x v="0"/>
    <x v="1426"/>
    <n v="1000"/>
  </r>
  <r>
    <x v="0"/>
    <x v="1426"/>
    <n v="1000"/>
  </r>
  <r>
    <x v="0"/>
    <x v="1426"/>
    <n v="1000"/>
  </r>
  <r>
    <x v="0"/>
    <x v="1426"/>
    <n v="1000"/>
  </r>
  <r>
    <x v="0"/>
    <x v="1426"/>
    <n v="1000"/>
  </r>
  <r>
    <x v="0"/>
    <x v="1426"/>
    <n v="1000"/>
  </r>
  <r>
    <x v="0"/>
    <x v="1426"/>
    <n v="1000"/>
  </r>
  <r>
    <x v="0"/>
    <x v="1426"/>
    <n v="1000"/>
  </r>
  <r>
    <x v="0"/>
    <x v="1426"/>
    <n v="1000"/>
  </r>
  <r>
    <x v="0"/>
    <x v="1426"/>
    <n v="1000"/>
  </r>
  <r>
    <x v="0"/>
    <x v="1426"/>
    <n v="1000"/>
  </r>
  <r>
    <x v="0"/>
    <x v="1426"/>
    <n v="1000"/>
  </r>
  <r>
    <x v="0"/>
    <x v="1426"/>
    <n v="1000"/>
  </r>
  <r>
    <x v="0"/>
    <x v="1426"/>
    <n v="1000"/>
  </r>
  <r>
    <x v="0"/>
    <x v="1426"/>
    <n v="1000"/>
  </r>
  <r>
    <x v="0"/>
    <x v="1426"/>
    <n v="1000"/>
  </r>
  <r>
    <x v="0"/>
    <x v="1426"/>
    <n v="1000"/>
  </r>
  <r>
    <x v="0"/>
    <x v="1426"/>
    <n v="1000"/>
  </r>
  <r>
    <x v="0"/>
    <x v="1426"/>
    <n v="1000"/>
  </r>
  <r>
    <x v="0"/>
    <x v="1426"/>
    <n v="1000"/>
  </r>
  <r>
    <x v="0"/>
    <x v="1426"/>
    <n v="1000"/>
  </r>
  <r>
    <x v="0"/>
    <x v="1426"/>
    <n v="1000"/>
  </r>
  <r>
    <x v="0"/>
    <x v="1426"/>
    <n v="1000"/>
  </r>
  <r>
    <x v="0"/>
    <x v="1426"/>
    <n v="1000"/>
  </r>
  <r>
    <x v="0"/>
    <x v="1426"/>
    <n v="1000"/>
  </r>
  <r>
    <x v="0"/>
    <x v="1426"/>
    <n v="1000"/>
  </r>
  <r>
    <x v="0"/>
    <x v="1426"/>
    <n v="1000"/>
  </r>
  <r>
    <x v="0"/>
    <x v="1426"/>
    <n v="1000"/>
  </r>
  <r>
    <x v="0"/>
    <x v="1426"/>
    <n v="1000"/>
  </r>
  <r>
    <x v="0"/>
    <x v="1426"/>
    <n v="1000"/>
  </r>
  <r>
    <x v="0"/>
    <x v="1426"/>
    <n v="1000"/>
  </r>
  <r>
    <x v="0"/>
    <x v="1426"/>
    <n v="1000"/>
  </r>
  <r>
    <x v="0"/>
    <x v="1426"/>
    <n v="1000"/>
  </r>
  <r>
    <x v="0"/>
    <x v="1426"/>
    <n v="1000"/>
  </r>
  <r>
    <x v="0"/>
    <x v="1426"/>
    <n v="1000"/>
  </r>
  <r>
    <x v="0"/>
    <x v="1426"/>
    <n v="1000"/>
  </r>
  <r>
    <x v="0"/>
    <x v="1426"/>
    <n v="1000"/>
  </r>
  <r>
    <x v="0"/>
    <x v="1426"/>
    <n v="1000"/>
  </r>
  <r>
    <x v="0"/>
    <x v="1426"/>
    <n v="1000"/>
  </r>
  <r>
    <x v="0"/>
    <x v="1426"/>
    <n v="1000"/>
  </r>
  <r>
    <x v="0"/>
    <x v="1426"/>
    <n v="1000"/>
  </r>
  <r>
    <x v="0"/>
    <x v="1426"/>
    <n v="1000"/>
  </r>
  <r>
    <x v="0"/>
    <x v="1426"/>
    <n v="1000"/>
  </r>
  <r>
    <x v="0"/>
    <x v="1426"/>
    <n v="1000"/>
  </r>
  <r>
    <x v="0"/>
    <x v="1426"/>
    <n v="1000"/>
  </r>
  <r>
    <x v="0"/>
    <x v="1426"/>
    <n v="1000"/>
  </r>
  <r>
    <x v="0"/>
    <x v="1426"/>
    <n v="1000"/>
  </r>
  <r>
    <x v="0"/>
    <x v="1414"/>
    <n v="755"/>
  </r>
  <r>
    <x v="0"/>
    <x v="1414"/>
    <n v="755"/>
  </r>
  <r>
    <x v="0"/>
    <x v="1414"/>
    <n v="755"/>
  </r>
  <r>
    <x v="0"/>
    <x v="1414"/>
    <n v="755"/>
  </r>
  <r>
    <x v="0"/>
    <x v="1414"/>
    <n v="755"/>
  </r>
  <r>
    <x v="0"/>
    <x v="1414"/>
    <n v="755"/>
  </r>
  <r>
    <x v="0"/>
    <x v="1414"/>
    <n v="755"/>
  </r>
  <r>
    <x v="0"/>
    <x v="1414"/>
    <n v="755"/>
  </r>
  <r>
    <x v="0"/>
    <x v="1414"/>
    <n v="755"/>
  </r>
  <r>
    <x v="0"/>
    <x v="1414"/>
    <n v="755"/>
  </r>
  <r>
    <x v="0"/>
    <x v="1414"/>
    <n v="755"/>
  </r>
  <r>
    <x v="0"/>
    <x v="1414"/>
    <n v="755"/>
  </r>
  <r>
    <x v="0"/>
    <x v="1414"/>
    <n v="755"/>
  </r>
  <r>
    <x v="0"/>
    <x v="1414"/>
    <n v="755"/>
  </r>
  <r>
    <x v="0"/>
    <x v="1414"/>
    <n v="755"/>
  </r>
  <r>
    <x v="0"/>
    <x v="1414"/>
    <n v="755"/>
  </r>
  <r>
    <x v="0"/>
    <x v="1414"/>
    <n v="755"/>
  </r>
  <r>
    <x v="0"/>
    <x v="1414"/>
    <n v="755"/>
  </r>
  <r>
    <x v="0"/>
    <x v="1414"/>
    <n v="755"/>
  </r>
  <r>
    <x v="0"/>
    <x v="1414"/>
    <n v="755"/>
  </r>
  <r>
    <x v="0"/>
    <x v="1414"/>
    <n v="755"/>
  </r>
  <r>
    <x v="0"/>
    <x v="1414"/>
    <n v="755"/>
  </r>
  <r>
    <x v="0"/>
    <x v="1414"/>
    <n v="755"/>
  </r>
  <r>
    <x v="0"/>
    <x v="1414"/>
    <n v="755"/>
  </r>
  <r>
    <x v="0"/>
    <x v="1414"/>
    <n v="755"/>
  </r>
  <r>
    <x v="0"/>
    <x v="1414"/>
    <n v="755"/>
  </r>
  <r>
    <x v="0"/>
    <x v="1414"/>
    <n v="755"/>
  </r>
  <r>
    <x v="0"/>
    <x v="1414"/>
    <n v="755"/>
  </r>
  <r>
    <x v="0"/>
    <x v="1414"/>
    <n v="755"/>
  </r>
  <r>
    <x v="0"/>
    <x v="1414"/>
    <n v="755"/>
  </r>
  <r>
    <x v="0"/>
    <x v="1414"/>
    <n v="755"/>
  </r>
  <r>
    <x v="0"/>
    <x v="1414"/>
    <n v="755"/>
  </r>
  <r>
    <x v="0"/>
    <x v="1414"/>
    <n v="755"/>
  </r>
  <r>
    <x v="0"/>
    <x v="1414"/>
    <n v="755"/>
  </r>
  <r>
    <x v="0"/>
    <x v="1414"/>
    <n v="755"/>
  </r>
  <r>
    <x v="0"/>
    <x v="1414"/>
    <n v="755"/>
  </r>
  <r>
    <x v="0"/>
    <x v="1414"/>
    <n v="755"/>
  </r>
  <r>
    <x v="0"/>
    <x v="1414"/>
    <n v="755"/>
  </r>
  <r>
    <x v="0"/>
    <x v="1414"/>
    <n v="755"/>
  </r>
  <r>
    <x v="0"/>
    <x v="1414"/>
    <n v="755"/>
  </r>
  <r>
    <x v="0"/>
    <x v="1414"/>
    <n v="755"/>
  </r>
  <r>
    <x v="0"/>
    <x v="1414"/>
    <n v="755"/>
  </r>
  <r>
    <x v="0"/>
    <x v="1414"/>
    <n v="755"/>
  </r>
  <r>
    <x v="0"/>
    <x v="1414"/>
    <n v="755"/>
  </r>
  <r>
    <x v="0"/>
    <x v="1414"/>
    <n v="755"/>
  </r>
  <r>
    <x v="0"/>
    <x v="1414"/>
    <n v="755"/>
  </r>
  <r>
    <x v="0"/>
    <x v="1414"/>
    <n v="755"/>
  </r>
  <r>
    <x v="0"/>
    <x v="1414"/>
    <n v="755"/>
  </r>
  <r>
    <x v="0"/>
    <x v="1414"/>
    <n v="755"/>
  </r>
  <r>
    <x v="0"/>
    <x v="1414"/>
    <n v="755"/>
  </r>
  <r>
    <x v="0"/>
    <x v="1414"/>
    <n v="755"/>
  </r>
  <r>
    <x v="0"/>
    <x v="1414"/>
    <n v="755"/>
  </r>
  <r>
    <x v="0"/>
    <x v="1414"/>
    <n v="755"/>
  </r>
  <r>
    <x v="0"/>
    <x v="1414"/>
    <n v="755"/>
  </r>
  <r>
    <x v="0"/>
    <x v="1414"/>
    <n v="755"/>
  </r>
  <r>
    <x v="0"/>
    <x v="1414"/>
    <n v="755"/>
  </r>
  <r>
    <x v="0"/>
    <x v="1414"/>
    <n v="755"/>
  </r>
  <r>
    <x v="0"/>
    <x v="1414"/>
    <n v="755"/>
  </r>
  <r>
    <x v="0"/>
    <x v="1414"/>
    <n v="755"/>
  </r>
  <r>
    <x v="0"/>
    <x v="1414"/>
    <n v="755"/>
  </r>
  <r>
    <x v="0"/>
    <x v="1414"/>
    <n v="755"/>
  </r>
  <r>
    <x v="0"/>
    <x v="1414"/>
    <n v="755"/>
  </r>
  <r>
    <x v="0"/>
    <x v="1414"/>
    <n v="755"/>
  </r>
  <r>
    <x v="0"/>
    <x v="1414"/>
    <n v="755"/>
  </r>
  <r>
    <x v="0"/>
    <x v="1414"/>
    <n v="755"/>
  </r>
  <r>
    <x v="0"/>
    <x v="1414"/>
    <n v="755"/>
  </r>
  <r>
    <x v="0"/>
    <x v="1414"/>
    <n v="755"/>
  </r>
  <r>
    <x v="0"/>
    <x v="1414"/>
    <n v="755"/>
  </r>
  <r>
    <x v="0"/>
    <x v="1414"/>
    <n v="755"/>
  </r>
  <r>
    <x v="0"/>
    <x v="1414"/>
    <n v="755"/>
  </r>
  <r>
    <x v="0"/>
    <x v="1414"/>
    <n v="755"/>
  </r>
  <r>
    <x v="0"/>
    <x v="1414"/>
    <n v="755"/>
  </r>
  <r>
    <x v="0"/>
    <x v="1414"/>
    <n v="755"/>
  </r>
  <r>
    <x v="0"/>
    <x v="1427"/>
    <n v="63250"/>
  </r>
  <r>
    <x v="0"/>
    <x v="1428"/>
    <n v="900"/>
  </r>
  <r>
    <x v="0"/>
    <x v="1428"/>
    <n v="900"/>
  </r>
  <r>
    <x v="0"/>
    <x v="1428"/>
    <n v="900"/>
  </r>
  <r>
    <x v="0"/>
    <x v="1428"/>
    <n v="900"/>
  </r>
  <r>
    <x v="0"/>
    <x v="1428"/>
    <n v="900"/>
  </r>
  <r>
    <x v="0"/>
    <x v="1428"/>
    <n v="900"/>
  </r>
  <r>
    <x v="0"/>
    <x v="1428"/>
    <n v="900"/>
  </r>
  <r>
    <x v="0"/>
    <x v="1428"/>
    <n v="900"/>
  </r>
  <r>
    <x v="0"/>
    <x v="1428"/>
    <n v="900"/>
  </r>
  <r>
    <x v="0"/>
    <x v="1428"/>
    <n v="900"/>
  </r>
  <r>
    <x v="0"/>
    <x v="1428"/>
    <n v="900"/>
  </r>
  <r>
    <x v="0"/>
    <x v="1428"/>
    <n v="900"/>
  </r>
  <r>
    <x v="0"/>
    <x v="1428"/>
    <n v="900"/>
  </r>
  <r>
    <x v="0"/>
    <x v="1428"/>
    <n v="900"/>
  </r>
  <r>
    <x v="0"/>
    <x v="1428"/>
    <n v="900"/>
  </r>
  <r>
    <x v="0"/>
    <x v="1428"/>
    <n v="900"/>
  </r>
  <r>
    <x v="0"/>
    <x v="1428"/>
    <n v="900"/>
  </r>
  <r>
    <x v="0"/>
    <x v="1428"/>
    <n v="900"/>
  </r>
  <r>
    <x v="0"/>
    <x v="1428"/>
    <n v="900"/>
  </r>
  <r>
    <x v="0"/>
    <x v="1428"/>
    <n v="900"/>
  </r>
  <r>
    <x v="0"/>
    <x v="1428"/>
    <n v="900"/>
  </r>
  <r>
    <x v="0"/>
    <x v="1428"/>
    <n v="900"/>
  </r>
  <r>
    <x v="0"/>
    <x v="1428"/>
    <n v="900"/>
  </r>
  <r>
    <x v="0"/>
    <x v="1428"/>
    <n v="900"/>
  </r>
  <r>
    <x v="0"/>
    <x v="1428"/>
    <n v="900"/>
  </r>
  <r>
    <x v="0"/>
    <x v="1428"/>
    <n v="900"/>
  </r>
  <r>
    <x v="0"/>
    <x v="1428"/>
    <n v="900"/>
  </r>
  <r>
    <x v="0"/>
    <x v="1428"/>
    <n v="900"/>
  </r>
  <r>
    <x v="0"/>
    <x v="1428"/>
    <n v="900"/>
  </r>
  <r>
    <x v="0"/>
    <x v="1428"/>
    <n v="900"/>
  </r>
  <r>
    <x v="0"/>
    <x v="1429"/>
    <n v="945"/>
  </r>
  <r>
    <x v="0"/>
    <x v="1429"/>
    <n v="945"/>
  </r>
  <r>
    <x v="0"/>
    <x v="1429"/>
    <n v="945"/>
  </r>
  <r>
    <x v="0"/>
    <x v="1429"/>
    <n v="945"/>
  </r>
  <r>
    <x v="0"/>
    <x v="1430"/>
    <n v="6545"/>
  </r>
  <r>
    <x v="0"/>
    <x v="1431"/>
    <n v="2495"/>
  </r>
  <r>
    <x v="0"/>
    <x v="1432"/>
    <n v="885"/>
  </r>
  <r>
    <x v="0"/>
    <x v="1432"/>
    <n v="885"/>
  </r>
  <r>
    <x v="0"/>
    <x v="1432"/>
    <n v="885"/>
  </r>
  <r>
    <x v="0"/>
    <x v="1432"/>
    <n v="885"/>
  </r>
  <r>
    <x v="0"/>
    <x v="1432"/>
    <n v="885"/>
  </r>
  <r>
    <x v="0"/>
    <x v="1432"/>
    <n v="885"/>
  </r>
  <r>
    <x v="0"/>
    <x v="1432"/>
    <n v="885"/>
  </r>
  <r>
    <x v="0"/>
    <x v="1432"/>
    <n v="885"/>
  </r>
  <r>
    <x v="0"/>
    <x v="1432"/>
    <n v="885"/>
  </r>
  <r>
    <x v="0"/>
    <x v="1432"/>
    <n v="885"/>
  </r>
  <r>
    <x v="0"/>
    <x v="1432"/>
    <n v="885"/>
  </r>
  <r>
    <x v="0"/>
    <x v="1432"/>
    <n v="885"/>
  </r>
  <r>
    <x v="0"/>
    <x v="1432"/>
    <n v="885"/>
  </r>
  <r>
    <x v="0"/>
    <x v="1432"/>
    <n v="885"/>
  </r>
  <r>
    <x v="0"/>
    <x v="1432"/>
    <n v="885"/>
  </r>
  <r>
    <x v="0"/>
    <x v="1432"/>
    <n v="885"/>
  </r>
  <r>
    <x v="0"/>
    <x v="1432"/>
    <n v="885"/>
  </r>
  <r>
    <x v="0"/>
    <x v="1432"/>
    <n v="885"/>
  </r>
  <r>
    <x v="0"/>
    <x v="1432"/>
    <n v="885"/>
  </r>
  <r>
    <x v="0"/>
    <x v="1432"/>
    <n v="885"/>
  </r>
  <r>
    <x v="0"/>
    <x v="1432"/>
    <n v="885"/>
  </r>
  <r>
    <x v="0"/>
    <x v="1432"/>
    <n v="885"/>
  </r>
  <r>
    <x v="0"/>
    <x v="1432"/>
    <n v="885"/>
  </r>
  <r>
    <x v="0"/>
    <x v="1432"/>
    <n v="885"/>
  </r>
  <r>
    <x v="0"/>
    <x v="1432"/>
    <n v="885"/>
  </r>
  <r>
    <x v="0"/>
    <x v="1432"/>
    <n v="885"/>
  </r>
  <r>
    <x v="0"/>
    <x v="1432"/>
    <n v="885"/>
  </r>
  <r>
    <x v="0"/>
    <x v="1432"/>
    <n v="885"/>
  </r>
  <r>
    <x v="0"/>
    <x v="1432"/>
    <n v="885"/>
  </r>
  <r>
    <x v="0"/>
    <x v="1433"/>
    <n v="26410"/>
  </r>
  <r>
    <x v="0"/>
    <x v="1433"/>
    <n v="26410"/>
  </r>
  <r>
    <x v="0"/>
    <x v="1423"/>
    <n v="39850"/>
  </r>
  <r>
    <x v="0"/>
    <x v="1423"/>
    <n v="39850"/>
  </r>
  <r>
    <x v="0"/>
    <x v="1423"/>
    <n v="39850"/>
  </r>
  <r>
    <x v="0"/>
    <x v="1423"/>
    <n v="39850"/>
  </r>
  <r>
    <x v="0"/>
    <x v="1434"/>
    <n v="1484.53"/>
  </r>
  <r>
    <x v="0"/>
    <x v="1435"/>
    <n v="8200"/>
  </r>
  <r>
    <x v="0"/>
    <x v="1436"/>
    <n v="5655"/>
  </r>
  <r>
    <x v="0"/>
    <x v="1437"/>
    <n v="8000"/>
  </r>
  <r>
    <x v="0"/>
    <x v="1438"/>
    <n v="4268"/>
  </r>
  <r>
    <x v="0"/>
    <x v="1438"/>
    <n v="4268"/>
  </r>
  <r>
    <x v="0"/>
    <x v="1438"/>
    <n v="4268"/>
  </r>
  <r>
    <x v="0"/>
    <x v="1438"/>
    <n v="4268"/>
  </r>
  <r>
    <x v="0"/>
    <x v="1438"/>
    <n v="4268"/>
  </r>
  <r>
    <x v="0"/>
    <x v="1438"/>
    <n v="4268"/>
  </r>
  <r>
    <x v="0"/>
    <x v="1438"/>
    <n v="4268"/>
  </r>
  <r>
    <x v="0"/>
    <x v="1438"/>
    <n v="4268"/>
  </r>
  <r>
    <x v="0"/>
    <x v="1438"/>
    <n v="4268"/>
  </r>
  <r>
    <x v="0"/>
    <x v="1438"/>
    <n v="4268"/>
  </r>
  <r>
    <x v="0"/>
    <x v="1439"/>
    <n v="5030"/>
  </r>
  <r>
    <x v="0"/>
    <x v="1439"/>
    <n v="5030"/>
  </r>
  <r>
    <x v="0"/>
    <x v="1440"/>
    <n v="16405"/>
  </r>
  <r>
    <x v="0"/>
    <x v="1441"/>
    <n v="87300"/>
  </r>
  <r>
    <x v="0"/>
    <x v="1442"/>
    <n v="32375"/>
  </r>
  <r>
    <x v="0"/>
    <x v="1443"/>
    <n v="3100"/>
  </r>
  <r>
    <x v="0"/>
    <x v="1443"/>
    <n v="3100"/>
  </r>
  <r>
    <x v="0"/>
    <x v="1443"/>
    <n v="3100"/>
  </r>
  <r>
    <x v="0"/>
    <x v="1444"/>
    <n v="2420"/>
  </r>
  <r>
    <x v="0"/>
    <x v="1445"/>
    <n v="7545"/>
  </r>
  <r>
    <x v="0"/>
    <x v="1446"/>
    <n v="3830"/>
  </r>
  <r>
    <x v="0"/>
    <x v="1446"/>
    <n v="3830"/>
  </r>
  <r>
    <x v="0"/>
    <x v="1446"/>
    <n v="3830"/>
  </r>
  <r>
    <x v="0"/>
    <x v="1446"/>
    <n v="3830"/>
  </r>
  <r>
    <x v="0"/>
    <x v="1446"/>
    <n v="3830"/>
  </r>
  <r>
    <x v="0"/>
    <x v="1446"/>
    <n v="3830"/>
  </r>
  <r>
    <x v="0"/>
    <x v="1446"/>
    <n v="3830"/>
  </r>
  <r>
    <x v="0"/>
    <x v="1446"/>
    <n v="3830"/>
  </r>
  <r>
    <x v="0"/>
    <x v="1446"/>
    <n v="3830"/>
  </r>
  <r>
    <x v="0"/>
    <x v="1446"/>
    <n v="3830"/>
  </r>
  <r>
    <x v="0"/>
    <x v="1446"/>
    <n v="3830"/>
  </r>
  <r>
    <x v="0"/>
    <x v="1446"/>
    <n v="3830"/>
  </r>
  <r>
    <x v="0"/>
    <x v="1446"/>
    <n v="3830"/>
  </r>
  <r>
    <x v="0"/>
    <x v="1446"/>
    <n v="3830"/>
  </r>
  <r>
    <x v="0"/>
    <x v="1446"/>
    <n v="3830"/>
  </r>
  <r>
    <x v="0"/>
    <x v="1446"/>
    <n v="3830"/>
  </r>
  <r>
    <x v="0"/>
    <x v="1446"/>
    <n v="3830"/>
  </r>
  <r>
    <x v="0"/>
    <x v="1446"/>
    <n v="3830"/>
  </r>
  <r>
    <x v="0"/>
    <x v="1446"/>
    <n v="3830"/>
  </r>
  <r>
    <x v="0"/>
    <x v="1447"/>
    <n v="3020"/>
  </r>
  <r>
    <x v="0"/>
    <x v="1447"/>
    <n v="3020"/>
  </r>
  <r>
    <x v="0"/>
    <x v="1448"/>
    <n v="6150"/>
  </r>
  <r>
    <x v="0"/>
    <x v="1398"/>
    <n v="2665"/>
  </r>
  <r>
    <x v="0"/>
    <x v="1398"/>
    <n v="2665"/>
  </r>
  <r>
    <x v="0"/>
    <x v="1398"/>
    <n v="2665"/>
  </r>
  <r>
    <x v="0"/>
    <x v="1398"/>
    <n v="2665"/>
  </r>
  <r>
    <x v="0"/>
    <x v="1398"/>
    <n v="2665"/>
  </r>
  <r>
    <x v="0"/>
    <x v="1449"/>
    <n v="3480"/>
  </r>
  <r>
    <x v="0"/>
    <x v="1449"/>
    <n v="3480"/>
  </r>
  <r>
    <x v="0"/>
    <x v="1449"/>
    <n v="3480"/>
  </r>
  <r>
    <x v="0"/>
    <x v="1449"/>
    <n v="3480"/>
  </r>
  <r>
    <x v="0"/>
    <x v="1449"/>
    <n v="3480"/>
  </r>
  <r>
    <x v="0"/>
    <x v="1449"/>
    <n v="3480"/>
  </r>
  <r>
    <x v="0"/>
    <x v="1449"/>
    <n v="3480"/>
  </r>
  <r>
    <x v="0"/>
    <x v="1449"/>
    <n v="3480"/>
  </r>
  <r>
    <x v="0"/>
    <x v="1449"/>
    <n v="3480"/>
  </r>
  <r>
    <x v="0"/>
    <x v="1449"/>
    <n v="3480"/>
  </r>
  <r>
    <x v="0"/>
    <x v="1449"/>
    <n v="3480"/>
  </r>
  <r>
    <x v="0"/>
    <x v="1449"/>
    <n v="3480"/>
  </r>
  <r>
    <x v="0"/>
    <x v="1449"/>
    <n v="3480"/>
  </r>
  <r>
    <x v="0"/>
    <x v="1449"/>
    <n v="3480"/>
  </r>
  <r>
    <x v="0"/>
    <x v="1449"/>
    <n v="3480"/>
  </r>
  <r>
    <x v="0"/>
    <x v="1449"/>
    <n v="3480"/>
  </r>
  <r>
    <x v="0"/>
    <x v="1449"/>
    <n v="3480"/>
  </r>
  <r>
    <x v="0"/>
    <x v="1449"/>
    <n v="3480"/>
  </r>
  <r>
    <x v="0"/>
    <x v="1449"/>
    <n v="3480"/>
  </r>
  <r>
    <x v="0"/>
    <x v="1449"/>
    <n v="3480"/>
  </r>
  <r>
    <x v="0"/>
    <x v="1449"/>
    <n v="3480"/>
  </r>
  <r>
    <x v="0"/>
    <x v="1449"/>
    <n v="3480"/>
  </r>
  <r>
    <x v="0"/>
    <x v="1449"/>
    <n v="3480"/>
  </r>
  <r>
    <x v="0"/>
    <x v="1449"/>
    <n v="3480"/>
  </r>
  <r>
    <x v="0"/>
    <x v="1449"/>
    <n v="3480"/>
  </r>
  <r>
    <x v="0"/>
    <x v="1449"/>
    <n v="3480"/>
  </r>
  <r>
    <x v="0"/>
    <x v="1449"/>
    <n v="3480"/>
  </r>
  <r>
    <x v="0"/>
    <x v="1449"/>
    <n v="3480"/>
  </r>
  <r>
    <x v="0"/>
    <x v="1449"/>
    <n v="3480"/>
  </r>
  <r>
    <x v="0"/>
    <x v="1449"/>
    <n v="3480"/>
  </r>
  <r>
    <x v="0"/>
    <x v="1449"/>
    <n v="3480"/>
  </r>
  <r>
    <x v="0"/>
    <x v="1449"/>
    <n v="3480"/>
  </r>
  <r>
    <x v="0"/>
    <x v="1449"/>
    <n v="3480"/>
  </r>
  <r>
    <x v="0"/>
    <x v="1449"/>
    <n v="3480"/>
  </r>
  <r>
    <x v="0"/>
    <x v="1449"/>
    <n v="3480"/>
  </r>
  <r>
    <x v="0"/>
    <x v="1449"/>
    <n v="3480"/>
  </r>
  <r>
    <x v="0"/>
    <x v="1449"/>
    <n v="3480"/>
  </r>
  <r>
    <x v="0"/>
    <x v="1449"/>
    <n v="3480"/>
  </r>
  <r>
    <x v="0"/>
    <x v="1449"/>
    <n v="3480"/>
  </r>
  <r>
    <x v="0"/>
    <x v="1449"/>
    <n v="3480"/>
  </r>
  <r>
    <x v="0"/>
    <x v="1449"/>
    <n v="3480"/>
  </r>
  <r>
    <x v="0"/>
    <x v="1449"/>
    <n v="3480"/>
  </r>
  <r>
    <x v="0"/>
    <x v="1449"/>
    <n v="3480"/>
  </r>
  <r>
    <x v="0"/>
    <x v="1449"/>
    <n v="3480"/>
  </r>
  <r>
    <x v="0"/>
    <x v="1449"/>
    <n v="3480"/>
  </r>
  <r>
    <x v="0"/>
    <x v="1449"/>
    <n v="3480"/>
  </r>
  <r>
    <x v="0"/>
    <x v="1449"/>
    <n v="3480"/>
  </r>
  <r>
    <x v="0"/>
    <x v="1449"/>
    <n v="3480"/>
  </r>
  <r>
    <x v="0"/>
    <x v="1449"/>
    <n v="3480"/>
  </r>
  <r>
    <x v="0"/>
    <x v="1449"/>
    <n v="3480"/>
  </r>
  <r>
    <x v="0"/>
    <x v="1449"/>
    <n v="3480"/>
  </r>
  <r>
    <x v="0"/>
    <x v="1449"/>
    <n v="3480"/>
  </r>
  <r>
    <x v="0"/>
    <x v="1449"/>
    <n v="3480"/>
  </r>
  <r>
    <x v="0"/>
    <x v="1449"/>
    <n v="3480"/>
  </r>
  <r>
    <x v="0"/>
    <x v="1450"/>
    <n v="5600"/>
  </r>
  <r>
    <x v="0"/>
    <x v="1450"/>
    <n v="5600"/>
  </r>
  <r>
    <x v="0"/>
    <x v="1450"/>
    <n v="5600"/>
  </r>
  <r>
    <x v="0"/>
    <x v="1450"/>
    <n v="5600"/>
  </r>
  <r>
    <x v="0"/>
    <x v="1450"/>
    <n v="5600"/>
  </r>
  <r>
    <x v="0"/>
    <x v="1450"/>
    <n v="5600"/>
  </r>
  <r>
    <x v="0"/>
    <x v="1450"/>
    <n v="5600"/>
  </r>
  <r>
    <x v="0"/>
    <x v="1450"/>
    <n v="5600"/>
  </r>
  <r>
    <x v="0"/>
    <x v="1450"/>
    <n v="5600"/>
  </r>
  <r>
    <x v="0"/>
    <x v="1451"/>
    <n v="3760"/>
  </r>
  <r>
    <x v="0"/>
    <x v="1451"/>
    <n v="3760"/>
  </r>
  <r>
    <x v="0"/>
    <x v="1451"/>
    <n v="3760"/>
  </r>
  <r>
    <x v="0"/>
    <x v="1451"/>
    <n v="3760"/>
  </r>
  <r>
    <x v="0"/>
    <x v="1451"/>
    <n v="3760"/>
  </r>
  <r>
    <x v="0"/>
    <x v="1451"/>
    <n v="3760"/>
  </r>
  <r>
    <x v="0"/>
    <x v="1451"/>
    <n v="3760"/>
  </r>
  <r>
    <x v="0"/>
    <x v="1451"/>
    <n v="3760"/>
  </r>
  <r>
    <x v="0"/>
    <x v="1451"/>
    <n v="3760"/>
  </r>
  <r>
    <x v="0"/>
    <x v="1451"/>
    <n v="3760"/>
  </r>
  <r>
    <x v="0"/>
    <x v="1451"/>
    <n v="3760"/>
  </r>
  <r>
    <x v="0"/>
    <x v="1451"/>
    <n v="3760"/>
  </r>
  <r>
    <x v="0"/>
    <x v="1451"/>
    <n v="3760"/>
  </r>
  <r>
    <x v="0"/>
    <x v="1451"/>
    <n v="3760"/>
  </r>
  <r>
    <x v="0"/>
    <x v="1451"/>
    <n v="3760"/>
  </r>
  <r>
    <x v="0"/>
    <x v="1451"/>
    <n v="3760"/>
  </r>
  <r>
    <x v="0"/>
    <x v="1451"/>
    <n v="3760"/>
  </r>
  <r>
    <x v="0"/>
    <x v="1451"/>
    <n v="3760"/>
  </r>
  <r>
    <x v="0"/>
    <x v="1451"/>
    <n v="3760"/>
  </r>
  <r>
    <x v="0"/>
    <x v="1451"/>
    <n v="3760"/>
  </r>
  <r>
    <x v="0"/>
    <x v="1451"/>
    <n v="3760"/>
  </r>
  <r>
    <x v="0"/>
    <x v="1451"/>
    <n v="3760"/>
  </r>
  <r>
    <x v="0"/>
    <x v="1451"/>
    <n v="3760"/>
  </r>
  <r>
    <x v="0"/>
    <x v="1451"/>
    <n v="3760"/>
  </r>
  <r>
    <x v="0"/>
    <x v="1452"/>
    <n v="2255"/>
  </r>
  <r>
    <x v="0"/>
    <x v="1452"/>
    <n v="2255"/>
  </r>
  <r>
    <x v="0"/>
    <x v="1453"/>
    <n v="1040"/>
  </r>
  <r>
    <x v="0"/>
    <x v="1453"/>
    <n v="1040"/>
  </r>
  <r>
    <x v="0"/>
    <x v="1453"/>
    <n v="1040"/>
  </r>
  <r>
    <x v="0"/>
    <x v="1453"/>
    <n v="1040"/>
  </r>
  <r>
    <x v="0"/>
    <x v="1453"/>
    <n v="1040"/>
  </r>
  <r>
    <x v="0"/>
    <x v="1453"/>
    <n v="1040"/>
  </r>
  <r>
    <x v="0"/>
    <x v="1453"/>
    <n v="1040"/>
  </r>
  <r>
    <x v="0"/>
    <x v="1453"/>
    <n v="1040"/>
  </r>
  <r>
    <x v="0"/>
    <x v="1453"/>
    <n v="1040"/>
  </r>
  <r>
    <x v="0"/>
    <x v="1453"/>
    <n v="1040"/>
  </r>
  <r>
    <x v="0"/>
    <x v="1453"/>
    <n v="1040"/>
  </r>
  <r>
    <x v="0"/>
    <x v="1453"/>
    <n v="1040"/>
  </r>
  <r>
    <x v="0"/>
    <x v="1453"/>
    <n v="1040"/>
  </r>
  <r>
    <x v="0"/>
    <x v="1453"/>
    <n v="1040"/>
  </r>
  <r>
    <x v="0"/>
    <x v="1453"/>
    <n v="1040"/>
  </r>
  <r>
    <x v="0"/>
    <x v="1453"/>
    <n v="1040"/>
  </r>
  <r>
    <x v="0"/>
    <x v="1453"/>
    <n v="1040"/>
  </r>
  <r>
    <x v="0"/>
    <x v="1453"/>
    <n v="1040"/>
  </r>
  <r>
    <x v="0"/>
    <x v="1453"/>
    <n v="1040"/>
  </r>
  <r>
    <x v="0"/>
    <x v="1453"/>
    <n v="1040"/>
  </r>
  <r>
    <x v="0"/>
    <x v="1453"/>
    <n v="1040"/>
  </r>
  <r>
    <x v="0"/>
    <x v="1453"/>
    <n v="1040"/>
  </r>
  <r>
    <x v="0"/>
    <x v="1453"/>
    <n v="1040"/>
  </r>
  <r>
    <x v="0"/>
    <x v="1453"/>
    <n v="1040"/>
  </r>
  <r>
    <x v="0"/>
    <x v="1453"/>
    <n v="1040"/>
  </r>
  <r>
    <x v="0"/>
    <x v="1453"/>
    <n v="1040"/>
  </r>
  <r>
    <x v="0"/>
    <x v="1453"/>
    <n v="1040"/>
  </r>
  <r>
    <x v="0"/>
    <x v="1453"/>
    <n v="1040"/>
  </r>
  <r>
    <x v="0"/>
    <x v="1453"/>
    <n v="1040"/>
  </r>
  <r>
    <x v="0"/>
    <x v="1453"/>
    <n v="1040"/>
  </r>
  <r>
    <x v="0"/>
    <x v="1453"/>
    <n v="1040"/>
  </r>
  <r>
    <x v="0"/>
    <x v="1453"/>
    <n v="1040"/>
  </r>
  <r>
    <x v="0"/>
    <x v="1453"/>
    <n v="1040"/>
  </r>
  <r>
    <x v="0"/>
    <x v="1453"/>
    <n v="1040"/>
  </r>
  <r>
    <x v="0"/>
    <x v="1453"/>
    <n v="1040"/>
  </r>
  <r>
    <x v="0"/>
    <x v="1453"/>
    <n v="1040"/>
  </r>
  <r>
    <x v="0"/>
    <x v="1453"/>
    <n v="1040"/>
  </r>
  <r>
    <x v="0"/>
    <x v="1453"/>
    <n v="1040"/>
  </r>
  <r>
    <x v="0"/>
    <x v="1453"/>
    <n v="1040"/>
  </r>
  <r>
    <x v="0"/>
    <x v="1453"/>
    <n v="1040"/>
  </r>
  <r>
    <x v="0"/>
    <x v="1453"/>
    <n v="1040"/>
  </r>
  <r>
    <x v="0"/>
    <x v="1453"/>
    <n v="1040"/>
  </r>
  <r>
    <x v="0"/>
    <x v="1453"/>
    <n v="1040"/>
  </r>
  <r>
    <x v="0"/>
    <x v="1453"/>
    <n v="1040"/>
  </r>
  <r>
    <x v="0"/>
    <x v="1453"/>
    <n v="1040"/>
  </r>
  <r>
    <x v="0"/>
    <x v="1453"/>
    <n v="1040"/>
  </r>
  <r>
    <x v="0"/>
    <x v="1453"/>
    <n v="1040"/>
  </r>
  <r>
    <x v="0"/>
    <x v="1453"/>
    <n v="1040"/>
  </r>
  <r>
    <x v="0"/>
    <x v="1453"/>
    <n v="1040"/>
  </r>
  <r>
    <x v="0"/>
    <x v="1453"/>
    <n v="1040"/>
  </r>
  <r>
    <x v="0"/>
    <x v="1453"/>
    <n v="1040"/>
  </r>
  <r>
    <x v="0"/>
    <x v="1453"/>
    <n v="1040"/>
  </r>
  <r>
    <x v="0"/>
    <x v="1453"/>
    <n v="1040"/>
  </r>
  <r>
    <x v="0"/>
    <x v="1453"/>
    <n v="1040"/>
  </r>
  <r>
    <x v="0"/>
    <x v="1453"/>
    <n v="1040"/>
  </r>
  <r>
    <x v="0"/>
    <x v="1453"/>
    <n v="1040"/>
  </r>
  <r>
    <x v="0"/>
    <x v="1453"/>
    <n v="1040"/>
  </r>
  <r>
    <x v="0"/>
    <x v="1453"/>
    <n v="1040"/>
  </r>
  <r>
    <x v="0"/>
    <x v="1453"/>
    <n v="1040"/>
  </r>
  <r>
    <x v="0"/>
    <x v="1453"/>
    <n v="1040"/>
  </r>
  <r>
    <x v="0"/>
    <x v="1453"/>
    <n v="1040"/>
  </r>
  <r>
    <x v="0"/>
    <x v="1453"/>
    <n v="1040"/>
  </r>
  <r>
    <x v="0"/>
    <x v="1453"/>
    <n v="1040"/>
  </r>
  <r>
    <x v="0"/>
    <x v="1453"/>
    <n v="1040"/>
  </r>
  <r>
    <x v="0"/>
    <x v="1453"/>
    <n v="1040"/>
  </r>
  <r>
    <x v="0"/>
    <x v="1454"/>
    <n v="1435"/>
  </r>
  <r>
    <x v="0"/>
    <x v="1455"/>
    <n v="1100"/>
  </r>
  <r>
    <x v="0"/>
    <x v="1455"/>
    <n v="1100"/>
  </r>
  <r>
    <x v="0"/>
    <x v="1455"/>
    <n v="1100"/>
  </r>
  <r>
    <x v="0"/>
    <x v="1401"/>
    <n v="3175"/>
  </r>
  <r>
    <x v="0"/>
    <x v="1401"/>
    <n v="3175"/>
  </r>
  <r>
    <x v="0"/>
    <x v="1401"/>
    <n v="3175"/>
  </r>
  <r>
    <x v="0"/>
    <x v="1416"/>
    <n v="335"/>
  </r>
  <r>
    <x v="0"/>
    <x v="1416"/>
    <n v="335"/>
  </r>
  <r>
    <x v="0"/>
    <x v="1456"/>
    <n v="12630"/>
  </r>
  <r>
    <x v="0"/>
    <x v="1434"/>
    <n v="1270"/>
  </r>
  <r>
    <x v="0"/>
    <x v="1457"/>
    <n v="3850.0000000000005"/>
  </r>
  <r>
    <x v="0"/>
    <x v="1457"/>
    <n v="3850.0000000000005"/>
  </r>
  <r>
    <x v="0"/>
    <x v="1458"/>
    <n v="3450.0000000000005"/>
  </r>
  <r>
    <x v="0"/>
    <x v="1458"/>
    <n v="3450.0000000000005"/>
  </r>
  <r>
    <x v="0"/>
    <x v="1458"/>
    <n v="3450.0000000000005"/>
  </r>
  <r>
    <x v="0"/>
    <x v="1458"/>
    <n v="3450.0000000000005"/>
  </r>
  <r>
    <x v="0"/>
    <x v="26"/>
    <n v="1725.0000000000002"/>
  </r>
  <r>
    <x v="0"/>
    <x v="26"/>
    <n v="1725.0000000000002"/>
  </r>
  <r>
    <x v="0"/>
    <x v="1459"/>
    <n v="2275"/>
  </r>
  <r>
    <x v="0"/>
    <x v="1459"/>
    <n v="2275"/>
  </r>
  <r>
    <x v="0"/>
    <x v="1459"/>
    <n v="2275"/>
  </r>
  <r>
    <x v="0"/>
    <x v="1459"/>
    <n v="2275"/>
  </r>
  <r>
    <x v="0"/>
    <x v="1459"/>
    <n v="2275"/>
  </r>
  <r>
    <x v="0"/>
    <x v="1459"/>
    <n v="2275"/>
  </r>
  <r>
    <x v="0"/>
    <x v="1459"/>
    <n v="2275"/>
  </r>
  <r>
    <x v="0"/>
    <x v="1397"/>
    <n v="1285"/>
  </r>
  <r>
    <x v="0"/>
    <x v="1395"/>
    <n v="670"/>
  </r>
  <r>
    <x v="0"/>
    <x v="1395"/>
    <n v="670"/>
  </r>
  <r>
    <x v="0"/>
    <x v="1395"/>
    <n v="670"/>
  </r>
  <r>
    <x v="0"/>
    <x v="1460"/>
    <n v="245"/>
  </r>
  <r>
    <x v="0"/>
    <x v="1460"/>
    <n v="245"/>
  </r>
  <r>
    <x v="0"/>
    <x v="1460"/>
    <n v="245"/>
  </r>
  <r>
    <x v="0"/>
    <x v="1460"/>
    <n v="245"/>
  </r>
  <r>
    <x v="0"/>
    <x v="1460"/>
    <n v="245"/>
  </r>
  <r>
    <x v="0"/>
    <x v="1460"/>
    <n v="245"/>
  </r>
  <r>
    <x v="0"/>
    <x v="1460"/>
    <n v="245"/>
  </r>
  <r>
    <x v="0"/>
    <x v="1460"/>
    <n v="245"/>
  </r>
  <r>
    <x v="0"/>
    <x v="1460"/>
    <n v="245"/>
  </r>
  <r>
    <x v="0"/>
    <x v="1460"/>
    <n v="245"/>
  </r>
  <r>
    <x v="0"/>
    <x v="1460"/>
    <n v="245"/>
  </r>
  <r>
    <x v="0"/>
    <x v="1460"/>
    <n v="245"/>
  </r>
  <r>
    <x v="0"/>
    <x v="1460"/>
    <n v="245"/>
  </r>
  <r>
    <x v="0"/>
    <x v="1460"/>
    <n v="245"/>
  </r>
  <r>
    <x v="0"/>
    <x v="1460"/>
    <n v="245"/>
  </r>
  <r>
    <x v="0"/>
    <x v="1460"/>
    <n v="245"/>
  </r>
  <r>
    <x v="0"/>
    <x v="1461"/>
    <n v="719.7"/>
  </r>
  <r>
    <x v="0"/>
    <x v="1461"/>
    <n v="719.7"/>
  </r>
  <r>
    <x v="0"/>
    <x v="1462"/>
    <n v="2350"/>
  </r>
  <r>
    <x v="0"/>
    <x v="1462"/>
    <n v="2350"/>
  </r>
  <r>
    <x v="0"/>
    <x v="1396"/>
    <n v="319.85000000000002"/>
  </r>
  <r>
    <x v="0"/>
    <x v="1396"/>
    <n v="319.85000000000002"/>
  </r>
  <r>
    <x v="0"/>
    <x v="1396"/>
    <n v="319.85000000000002"/>
  </r>
  <r>
    <x v="0"/>
    <x v="1396"/>
    <n v="319.85000000000002"/>
  </r>
  <r>
    <x v="0"/>
    <x v="1396"/>
    <n v="319.85000000000002"/>
  </r>
  <r>
    <x v="0"/>
    <x v="1396"/>
    <n v="319.85000000000002"/>
  </r>
  <r>
    <x v="0"/>
    <x v="1396"/>
    <n v="319.85000000000002"/>
  </r>
  <r>
    <x v="0"/>
    <x v="1396"/>
    <n v="319.85000000000002"/>
  </r>
  <r>
    <x v="0"/>
    <x v="1396"/>
    <n v="319.85000000000002"/>
  </r>
  <r>
    <x v="0"/>
    <x v="1396"/>
    <n v="319.85000000000002"/>
  </r>
  <r>
    <x v="0"/>
    <x v="1396"/>
    <n v="319.85000000000002"/>
  </r>
  <r>
    <x v="0"/>
    <x v="1396"/>
    <n v="319.85000000000002"/>
  </r>
  <r>
    <x v="0"/>
    <x v="1396"/>
    <n v="319.85000000000002"/>
  </r>
  <r>
    <x v="0"/>
    <x v="1396"/>
    <n v="319.85000000000002"/>
  </r>
  <r>
    <x v="0"/>
    <x v="1396"/>
    <n v="319.85000000000002"/>
  </r>
  <r>
    <x v="0"/>
    <x v="1396"/>
    <n v="319.85000000000002"/>
  </r>
  <r>
    <x v="0"/>
    <x v="1396"/>
    <n v="319.85000000000002"/>
  </r>
  <r>
    <x v="0"/>
    <x v="1396"/>
    <n v="319.85000000000002"/>
  </r>
  <r>
    <x v="0"/>
    <x v="1396"/>
    <n v="319.85000000000002"/>
  </r>
  <r>
    <x v="0"/>
    <x v="1396"/>
    <n v="319.85000000000002"/>
  </r>
  <r>
    <x v="0"/>
    <x v="1396"/>
    <n v="319.85000000000002"/>
  </r>
  <r>
    <x v="0"/>
    <x v="1396"/>
    <n v="319.85000000000002"/>
  </r>
  <r>
    <x v="0"/>
    <x v="1396"/>
    <n v="319.85000000000002"/>
  </r>
  <r>
    <x v="0"/>
    <x v="1396"/>
    <n v="319.85000000000002"/>
  </r>
  <r>
    <x v="0"/>
    <x v="1396"/>
    <n v="319.85000000000002"/>
  </r>
  <r>
    <x v="0"/>
    <x v="1463"/>
    <n v="1029.3499999999999"/>
  </r>
  <r>
    <x v="0"/>
    <x v="1464"/>
    <n v="1348"/>
  </r>
  <r>
    <x v="0"/>
    <x v="1465"/>
    <n v="545"/>
  </r>
  <r>
    <x v="0"/>
    <x v="1465"/>
    <n v="545"/>
  </r>
  <r>
    <x v="0"/>
    <x v="1416"/>
    <n v="228"/>
  </r>
  <r>
    <x v="0"/>
    <x v="1416"/>
    <n v="228"/>
  </r>
  <r>
    <x v="0"/>
    <x v="1416"/>
    <n v="228"/>
  </r>
  <r>
    <x v="0"/>
    <x v="1416"/>
    <n v="228"/>
  </r>
  <r>
    <x v="0"/>
    <x v="1416"/>
    <n v="228"/>
  </r>
  <r>
    <x v="0"/>
    <x v="1416"/>
    <n v="228"/>
  </r>
  <r>
    <x v="0"/>
    <x v="1416"/>
    <n v="228"/>
  </r>
  <r>
    <x v="0"/>
    <x v="1416"/>
    <n v="228"/>
  </r>
  <r>
    <x v="0"/>
    <x v="1416"/>
    <n v="228"/>
  </r>
  <r>
    <x v="0"/>
    <x v="1416"/>
    <n v="228"/>
  </r>
  <r>
    <x v="0"/>
    <x v="1416"/>
    <n v="228"/>
  </r>
  <r>
    <x v="0"/>
    <x v="1416"/>
    <n v="228"/>
  </r>
  <r>
    <x v="0"/>
    <x v="1416"/>
    <n v="228"/>
  </r>
  <r>
    <x v="0"/>
    <x v="1416"/>
    <n v="228"/>
  </r>
  <r>
    <x v="0"/>
    <x v="1416"/>
    <n v="228"/>
  </r>
  <r>
    <x v="0"/>
    <x v="1416"/>
    <n v="228"/>
  </r>
  <r>
    <x v="0"/>
    <x v="1416"/>
    <n v="228"/>
  </r>
  <r>
    <x v="0"/>
    <x v="1416"/>
    <n v="228"/>
  </r>
  <r>
    <x v="0"/>
    <x v="1416"/>
    <n v="228"/>
  </r>
  <r>
    <x v="0"/>
    <x v="1416"/>
    <n v="228"/>
  </r>
  <r>
    <x v="0"/>
    <x v="1416"/>
    <n v="228"/>
  </r>
  <r>
    <x v="0"/>
    <x v="1416"/>
    <n v="228"/>
  </r>
  <r>
    <x v="0"/>
    <x v="1416"/>
    <n v="228"/>
  </r>
  <r>
    <x v="0"/>
    <x v="1416"/>
    <n v="228"/>
  </r>
  <r>
    <x v="0"/>
    <x v="1416"/>
    <n v="228"/>
  </r>
  <r>
    <x v="0"/>
    <x v="1466"/>
    <n v="8410"/>
  </r>
  <r>
    <x v="0"/>
    <x v="1396"/>
    <n v="586.21"/>
  </r>
  <r>
    <x v="0"/>
    <x v="1396"/>
    <n v="586.21"/>
  </r>
  <r>
    <x v="0"/>
    <x v="1396"/>
    <n v="586.21"/>
  </r>
  <r>
    <x v="0"/>
    <x v="1396"/>
    <n v="586.21"/>
  </r>
  <r>
    <x v="0"/>
    <x v="1396"/>
    <n v="586.21"/>
  </r>
  <r>
    <x v="0"/>
    <x v="1396"/>
    <n v="586.21"/>
  </r>
  <r>
    <x v="0"/>
    <x v="1396"/>
    <n v="586.21"/>
  </r>
  <r>
    <x v="0"/>
    <x v="1396"/>
    <n v="586.21"/>
  </r>
  <r>
    <x v="0"/>
    <x v="1396"/>
    <n v="586.21"/>
  </r>
  <r>
    <x v="0"/>
    <x v="1396"/>
    <n v="586.21"/>
  </r>
  <r>
    <x v="0"/>
    <x v="1396"/>
    <n v="586.21"/>
  </r>
  <r>
    <x v="0"/>
    <x v="1396"/>
    <n v="586.21"/>
  </r>
  <r>
    <x v="0"/>
    <x v="1396"/>
    <n v="586.21"/>
  </r>
  <r>
    <x v="0"/>
    <x v="1396"/>
    <n v="586.21"/>
  </r>
  <r>
    <x v="0"/>
    <x v="1396"/>
    <n v="586.21"/>
  </r>
  <r>
    <x v="0"/>
    <x v="1396"/>
    <n v="586.21"/>
  </r>
  <r>
    <x v="0"/>
    <x v="1396"/>
    <n v="586.21"/>
  </r>
  <r>
    <x v="0"/>
    <x v="1396"/>
    <n v="586.21"/>
  </r>
  <r>
    <x v="0"/>
    <x v="1396"/>
    <n v="586.21"/>
  </r>
  <r>
    <x v="0"/>
    <x v="1396"/>
    <n v="586.21"/>
  </r>
  <r>
    <x v="0"/>
    <x v="1396"/>
    <n v="586.21"/>
  </r>
  <r>
    <x v="0"/>
    <x v="1396"/>
    <n v="586.21"/>
  </r>
  <r>
    <x v="0"/>
    <x v="1396"/>
    <n v="586.21"/>
  </r>
  <r>
    <x v="0"/>
    <x v="1396"/>
    <n v="586.21"/>
  </r>
  <r>
    <x v="0"/>
    <x v="1396"/>
    <n v="586.21"/>
  </r>
  <r>
    <x v="0"/>
    <x v="1396"/>
    <n v="586.21"/>
  </r>
  <r>
    <x v="0"/>
    <x v="1396"/>
    <n v="586.21"/>
  </r>
  <r>
    <x v="0"/>
    <x v="1396"/>
    <n v="586.21"/>
  </r>
  <r>
    <x v="0"/>
    <x v="1396"/>
    <n v="586.21"/>
  </r>
  <r>
    <x v="0"/>
    <x v="1396"/>
    <n v="586.21"/>
  </r>
  <r>
    <x v="0"/>
    <x v="1396"/>
    <n v="586.21"/>
  </r>
  <r>
    <x v="0"/>
    <x v="1396"/>
    <n v="586.21"/>
  </r>
  <r>
    <x v="0"/>
    <x v="1396"/>
    <n v="586.21"/>
  </r>
  <r>
    <x v="0"/>
    <x v="1396"/>
    <n v="586.21"/>
  </r>
  <r>
    <x v="0"/>
    <x v="1396"/>
    <n v="586.21"/>
  </r>
  <r>
    <x v="0"/>
    <x v="1396"/>
    <n v="586.21"/>
  </r>
  <r>
    <x v="0"/>
    <x v="1396"/>
    <n v="586.21"/>
  </r>
  <r>
    <x v="0"/>
    <x v="1396"/>
    <n v="586.21"/>
  </r>
  <r>
    <x v="0"/>
    <x v="1396"/>
    <n v="586.21"/>
  </r>
  <r>
    <x v="0"/>
    <x v="1396"/>
    <n v="586.21"/>
  </r>
  <r>
    <x v="0"/>
    <x v="1396"/>
    <n v="586.21"/>
  </r>
  <r>
    <x v="0"/>
    <x v="1396"/>
    <n v="586.21"/>
  </r>
  <r>
    <x v="0"/>
    <x v="1396"/>
    <n v="586.21"/>
  </r>
  <r>
    <x v="0"/>
    <x v="1396"/>
    <n v="586.21"/>
  </r>
  <r>
    <x v="0"/>
    <x v="1396"/>
    <n v="586.21"/>
  </r>
  <r>
    <x v="0"/>
    <x v="1396"/>
    <n v="586.21"/>
  </r>
  <r>
    <x v="0"/>
    <x v="1396"/>
    <n v="586.21"/>
  </r>
  <r>
    <x v="0"/>
    <x v="1396"/>
    <n v="586.21"/>
  </r>
  <r>
    <x v="0"/>
    <x v="1396"/>
    <n v="586.21"/>
  </r>
  <r>
    <x v="0"/>
    <x v="1396"/>
    <n v="586.21"/>
  </r>
  <r>
    <x v="0"/>
    <x v="1462"/>
    <n v="4986.21"/>
  </r>
  <r>
    <x v="0"/>
    <x v="1462"/>
    <n v="4986.21"/>
  </r>
  <r>
    <x v="0"/>
    <x v="1462"/>
    <n v="4986.21"/>
  </r>
  <r>
    <x v="0"/>
    <x v="1462"/>
    <n v="4986.21"/>
  </r>
  <r>
    <x v="0"/>
    <x v="1393"/>
    <n v="1422.42"/>
  </r>
  <r>
    <x v="0"/>
    <x v="1393"/>
    <n v="1422.42"/>
  </r>
  <r>
    <x v="0"/>
    <x v="1393"/>
    <n v="1422.42"/>
  </r>
  <r>
    <x v="0"/>
    <x v="1393"/>
    <n v="1422.42"/>
  </r>
  <r>
    <x v="0"/>
    <x v="1393"/>
    <n v="1422.42"/>
  </r>
  <r>
    <x v="0"/>
    <x v="1393"/>
    <n v="1422.42"/>
  </r>
  <r>
    <x v="0"/>
    <x v="1393"/>
    <n v="1422.42"/>
  </r>
  <r>
    <x v="0"/>
    <x v="1393"/>
    <n v="1422.42"/>
  </r>
  <r>
    <x v="0"/>
    <x v="1393"/>
    <n v="1422.42"/>
  </r>
  <r>
    <x v="0"/>
    <x v="1393"/>
    <n v="1422.42"/>
  </r>
  <r>
    <x v="0"/>
    <x v="1393"/>
    <n v="1422.42"/>
  </r>
  <r>
    <x v="0"/>
    <x v="1393"/>
    <n v="1422.42"/>
  </r>
  <r>
    <x v="0"/>
    <x v="1393"/>
    <n v="1422.42"/>
  </r>
  <r>
    <x v="0"/>
    <x v="1393"/>
    <n v="1422.42"/>
  </r>
  <r>
    <x v="0"/>
    <x v="1393"/>
    <n v="1422.42"/>
  </r>
  <r>
    <x v="0"/>
    <x v="1393"/>
    <n v="1422.42"/>
  </r>
  <r>
    <x v="0"/>
    <x v="1393"/>
    <n v="1422.42"/>
  </r>
  <r>
    <x v="0"/>
    <x v="1393"/>
    <n v="1422.42"/>
  </r>
  <r>
    <x v="0"/>
    <x v="1393"/>
    <n v="1422.42"/>
  </r>
  <r>
    <x v="0"/>
    <x v="1393"/>
    <n v="1422.42"/>
  </r>
  <r>
    <x v="0"/>
    <x v="1393"/>
    <n v="1422.42"/>
  </r>
  <r>
    <x v="0"/>
    <x v="1393"/>
    <n v="1422.42"/>
  </r>
  <r>
    <x v="0"/>
    <x v="1393"/>
    <n v="1422.42"/>
  </r>
  <r>
    <x v="0"/>
    <x v="1393"/>
    <n v="1422.42"/>
  </r>
  <r>
    <x v="0"/>
    <x v="1393"/>
    <n v="1422.42"/>
  </r>
  <r>
    <x v="0"/>
    <x v="1393"/>
    <n v="1422.42"/>
  </r>
  <r>
    <x v="0"/>
    <x v="1393"/>
    <n v="1422.42"/>
  </r>
  <r>
    <x v="0"/>
    <x v="1393"/>
    <n v="1422.42"/>
  </r>
  <r>
    <x v="0"/>
    <x v="1393"/>
    <n v="1422.42"/>
  </r>
  <r>
    <x v="0"/>
    <x v="1393"/>
    <n v="1422.42"/>
  </r>
  <r>
    <x v="0"/>
    <x v="1393"/>
    <n v="1422.42"/>
  </r>
  <r>
    <x v="0"/>
    <x v="1393"/>
    <n v="1422.42"/>
  </r>
  <r>
    <x v="0"/>
    <x v="1393"/>
    <n v="1422.42"/>
  </r>
  <r>
    <x v="0"/>
    <x v="1393"/>
    <n v="1422.42"/>
  </r>
  <r>
    <x v="0"/>
    <x v="1393"/>
    <n v="1422.42"/>
  </r>
  <r>
    <x v="0"/>
    <x v="1393"/>
    <n v="1422.42"/>
  </r>
  <r>
    <x v="0"/>
    <x v="1393"/>
    <n v="1422.42"/>
  </r>
  <r>
    <x v="0"/>
    <x v="1393"/>
    <n v="1422.42"/>
  </r>
  <r>
    <x v="0"/>
    <x v="1393"/>
    <n v="1422.42"/>
  </r>
  <r>
    <x v="0"/>
    <x v="1393"/>
    <n v="1422.42"/>
  </r>
  <r>
    <x v="0"/>
    <x v="1393"/>
    <n v="1422.42"/>
  </r>
  <r>
    <x v="0"/>
    <x v="1393"/>
    <n v="1422.42"/>
  </r>
  <r>
    <x v="0"/>
    <x v="1393"/>
    <n v="1422.42"/>
  </r>
  <r>
    <x v="0"/>
    <x v="1393"/>
    <n v="1422.42"/>
  </r>
  <r>
    <x v="0"/>
    <x v="1393"/>
    <n v="1422.42"/>
  </r>
  <r>
    <x v="0"/>
    <x v="1393"/>
    <n v="1422.42"/>
  </r>
  <r>
    <x v="0"/>
    <x v="1393"/>
    <n v="1422.42"/>
  </r>
  <r>
    <x v="0"/>
    <x v="1393"/>
    <n v="1422.42"/>
  </r>
  <r>
    <x v="0"/>
    <x v="1393"/>
    <n v="1422.42"/>
  </r>
  <r>
    <x v="0"/>
    <x v="1393"/>
    <n v="1422.42"/>
  </r>
  <r>
    <x v="0"/>
    <x v="1465"/>
    <n v="656.9"/>
  </r>
  <r>
    <x v="0"/>
    <x v="1465"/>
    <n v="656.9"/>
  </r>
  <r>
    <x v="0"/>
    <x v="1465"/>
    <n v="656.9"/>
  </r>
  <r>
    <x v="0"/>
    <x v="1465"/>
    <n v="656.9"/>
  </r>
  <r>
    <x v="0"/>
    <x v="1395"/>
    <n v="1018.97"/>
  </r>
  <r>
    <x v="0"/>
    <x v="1395"/>
    <n v="1018.97"/>
  </r>
  <r>
    <x v="0"/>
    <x v="1395"/>
    <n v="1018.97"/>
  </r>
  <r>
    <x v="0"/>
    <x v="1395"/>
    <n v="1018.97"/>
  </r>
  <r>
    <x v="0"/>
    <x v="1467"/>
    <n v="980"/>
  </r>
  <r>
    <x v="0"/>
    <x v="1467"/>
    <n v="980"/>
  </r>
  <r>
    <x v="0"/>
    <x v="1467"/>
    <n v="980"/>
  </r>
  <r>
    <x v="0"/>
    <x v="1467"/>
    <n v="980"/>
  </r>
  <r>
    <x v="0"/>
    <x v="1467"/>
    <n v="980"/>
  </r>
  <r>
    <x v="0"/>
    <x v="1467"/>
    <n v="980"/>
  </r>
  <r>
    <x v="0"/>
    <x v="1467"/>
    <n v="980"/>
  </r>
  <r>
    <x v="0"/>
    <x v="1467"/>
    <n v="980"/>
  </r>
  <r>
    <x v="0"/>
    <x v="1467"/>
    <n v="980"/>
  </r>
  <r>
    <x v="0"/>
    <x v="1467"/>
    <n v="980"/>
  </r>
  <r>
    <x v="0"/>
    <x v="1467"/>
    <n v="980"/>
  </r>
  <r>
    <x v="0"/>
    <x v="1467"/>
    <n v="980"/>
  </r>
  <r>
    <x v="0"/>
    <x v="1467"/>
    <n v="980"/>
  </r>
  <r>
    <x v="0"/>
    <x v="1467"/>
    <n v="980"/>
  </r>
  <r>
    <x v="0"/>
    <x v="1467"/>
    <n v="980"/>
  </r>
  <r>
    <x v="0"/>
    <x v="1467"/>
    <n v="980"/>
  </r>
  <r>
    <x v="0"/>
    <x v="1467"/>
    <n v="980"/>
  </r>
  <r>
    <x v="0"/>
    <x v="1467"/>
    <n v="980"/>
  </r>
  <r>
    <x v="0"/>
    <x v="1467"/>
    <n v="980"/>
  </r>
  <r>
    <x v="0"/>
    <x v="1467"/>
    <n v="980"/>
  </r>
  <r>
    <x v="0"/>
    <x v="1468"/>
    <n v="250"/>
  </r>
  <r>
    <x v="0"/>
    <x v="1468"/>
    <n v="250"/>
  </r>
  <r>
    <x v="0"/>
    <x v="1468"/>
    <n v="250"/>
  </r>
  <r>
    <x v="0"/>
    <x v="1468"/>
    <n v="250"/>
  </r>
  <r>
    <x v="0"/>
    <x v="1468"/>
    <n v="250"/>
  </r>
  <r>
    <x v="0"/>
    <x v="1468"/>
    <n v="250"/>
  </r>
  <r>
    <x v="0"/>
    <x v="1468"/>
    <n v="250"/>
  </r>
  <r>
    <x v="0"/>
    <x v="1468"/>
    <n v="250"/>
  </r>
  <r>
    <x v="0"/>
    <x v="1468"/>
    <n v="250"/>
  </r>
  <r>
    <x v="0"/>
    <x v="1468"/>
    <n v="250"/>
  </r>
  <r>
    <x v="0"/>
    <x v="1468"/>
    <n v="250"/>
  </r>
  <r>
    <x v="0"/>
    <x v="1468"/>
    <n v="250"/>
  </r>
  <r>
    <x v="0"/>
    <x v="1468"/>
    <n v="250"/>
  </r>
  <r>
    <x v="0"/>
    <x v="1468"/>
    <n v="250"/>
  </r>
  <r>
    <x v="0"/>
    <x v="1468"/>
    <n v="250"/>
  </r>
  <r>
    <x v="0"/>
    <x v="1468"/>
    <n v="250"/>
  </r>
  <r>
    <x v="0"/>
    <x v="1468"/>
    <n v="250"/>
  </r>
  <r>
    <x v="0"/>
    <x v="1468"/>
    <n v="250"/>
  </r>
  <r>
    <x v="0"/>
    <x v="1468"/>
    <n v="250"/>
  </r>
  <r>
    <x v="0"/>
    <x v="1468"/>
    <n v="250"/>
  </r>
  <r>
    <x v="0"/>
    <x v="1468"/>
    <n v="250"/>
  </r>
  <r>
    <x v="0"/>
    <x v="1468"/>
    <n v="250"/>
  </r>
  <r>
    <x v="0"/>
    <x v="1468"/>
    <n v="250"/>
  </r>
  <r>
    <x v="0"/>
    <x v="1468"/>
    <n v="250"/>
  </r>
  <r>
    <x v="0"/>
    <x v="1468"/>
    <n v="250"/>
  </r>
  <r>
    <x v="0"/>
    <x v="1468"/>
    <n v="250"/>
  </r>
  <r>
    <x v="0"/>
    <x v="1468"/>
    <n v="250"/>
  </r>
  <r>
    <x v="0"/>
    <x v="1468"/>
    <n v="250"/>
  </r>
  <r>
    <x v="0"/>
    <x v="1468"/>
    <n v="250"/>
  </r>
  <r>
    <x v="0"/>
    <x v="1468"/>
    <n v="250"/>
  </r>
  <r>
    <x v="0"/>
    <x v="1468"/>
    <n v="250"/>
  </r>
  <r>
    <x v="0"/>
    <x v="1468"/>
    <n v="250"/>
  </r>
  <r>
    <x v="0"/>
    <x v="1469"/>
    <n v="1382644.31"/>
  </r>
  <r>
    <x v="0"/>
    <x v="1416"/>
    <n v="480"/>
  </r>
  <r>
    <x v="0"/>
    <x v="1416"/>
    <n v="480"/>
  </r>
  <r>
    <x v="0"/>
    <x v="1416"/>
    <n v="480"/>
  </r>
  <r>
    <x v="0"/>
    <x v="1416"/>
    <n v="480"/>
  </r>
  <r>
    <x v="0"/>
    <x v="1416"/>
    <n v="480"/>
  </r>
  <r>
    <x v="0"/>
    <x v="1416"/>
    <n v="480"/>
  </r>
  <r>
    <x v="0"/>
    <x v="1416"/>
    <n v="480"/>
  </r>
  <r>
    <x v="0"/>
    <x v="1416"/>
    <n v="480"/>
  </r>
  <r>
    <x v="0"/>
    <x v="1416"/>
    <n v="480"/>
  </r>
  <r>
    <x v="0"/>
    <x v="1416"/>
    <n v="480"/>
  </r>
  <r>
    <x v="0"/>
    <x v="1416"/>
    <n v="480"/>
  </r>
  <r>
    <x v="0"/>
    <x v="1416"/>
    <n v="480"/>
  </r>
  <r>
    <x v="0"/>
    <x v="1416"/>
    <n v="480"/>
  </r>
  <r>
    <x v="0"/>
    <x v="1416"/>
    <n v="480"/>
  </r>
  <r>
    <x v="0"/>
    <x v="1416"/>
    <n v="480"/>
  </r>
  <r>
    <x v="0"/>
    <x v="1416"/>
    <n v="480"/>
  </r>
  <r>
    <x v="0"/>
    <x v="1416"/>
    <n v="480"/>
  </r>
  <r>
    <x v="0"/>
    <x v="1416"/>
    <n v="480"/>
  </r>
  <r>
    <x v="0"/>
    <x v="1416"/>
    <n v="480"/>
  </r>
  <r>
    <x v="0"/>
    <x v="1416"/>
    <n v="480"/>
  </r>
  <r>
    <x v="0"/>
    <x v="1416"/>
    <n v="480"/>
  </r>
  <r>
    <x v="0"/>
    <x v="1416"/>
    <n v="480"/>
  </r>
  <r>
    <x v="0"/>
    <x v="1416"/>
    <n v="480"/>
  </r>
  <r>
    <x v="0"/>
    <x v="1416"/>
    <n v="480"/>
  </r>
  <r>
    <x v="0"/>
    <x v="1416"/>
    <n v="480"/>
  </r>
  <r>
    <x v="0"/>
    <x v="1416"/>
    <n v="480"/>
  </r>
  <r>
    <x v="0"/>
    <x v="1416"/>
    <n v="480"/>
  </r>
  <r>
    <x v="0"/>
    <x v="1416"/>
    <n v="480"/>
  </r>
  <r>
    <x v="0"/>
    <x v="1416"/>
    <n v="480"/>
  </r>
  <r>
    <x v="0"/>
    <x v="1416"/>
    <n v="480"/>
  </r>
  <r>
    <x v="0"/>
    <x v="1416"/>
    <n v="480"/>
  </r>
  <r>
    <x v="0"/>
    <x v="1416"/>
    <n v="480"/>
  </r>
  <r>
    <x v="0"/>
    <x v="1416"/>
    <n v="480"/>
  </r>
  <r>
    <x v="0"/>
    <x v="1416"/>
    <n v="480"/>
  </r>
  <r>
    <x v="0"/>
    <x v="1416"/>
    <n v="480"/>
  </r>
  <r>
    <x v="0"/>
    <x v="1416"/>
    <n v="480"/>
  </r>
  <r>
    <x v="0"/>
    <x v="1416"/>
    <n v="480"/>
  </r>
  <r>
    <x v="0"/>
    <x v="1416"/>
    <n v="480"/>
  </r>
  <r>
    <x v="0"/>
    <x v="1416"/>
    <n v="480"/>
  </r>
  <r>
    <x v="0"/>
    <x v="1416"/>
    <n v="480"/>
  </r>
  <r>
    <x v="0"/>
    <x v="1416"/>
    <n v="480"/>
  </r>
  <r>
    <x v="0"/>
    <x v="1416"/>
    <n v="480"/>
  </r>
  <r>
    <x v="0"/>
    <x v="1416"/>
    <n v="480"/>
  </r>
  <r>
    <x v="0"/>
    <x v="1416"/>
    <n v="480"/>
  </r>
  <r>
    <x v="0"/>
    <x v="1416"/>
    <n v="480"/>
  </r>
  <r>
    <x v="0"/>
    <x v="1416"/>
    <n v="480"/>
  </r>
  <r>
    <x v="0"/>
    <x v="1416"/>
    <n v="480"/>
  </r>
  <r>
    <x v="0"/>
    <x v="1416"/>
    <n v="480"/>
  </r>
  <r>
    <x v="0"/>
    <x v="1416"/>
    <n v="480"/>
  </r>
  <r>
    <x v="0"/>
    <x v="1416"/>
    <n v="480"/>
  </r>
  <r>
    <x v="0"/>
    <x v="1470"/>
    <n v="15681.034482758621"/>
  </r>
  <r>
    <x v="0"/>
    <x v="1471"/>
    <n v="157580.79999999999"/>
  </r>
  <r>
    <x v="0"/>
    <x v="750"/>
    <n v="630"/>
  </r>
  <r>
    <x v="0"/>
    <x v="750"/>
    <n v="630"/>
  </r>
  <r>
    <x v="0"/>
    <x v="750"/>
    <n v="630"/>
  </r>
  <r>
    <x v="0"/>
    <x v="750"/>
    <n v="630"/>
  </r>
  <r>
    <x v="0"/>
    <x v="750"/>
    <n v="630"/>
  </r>
  <r>
    <x v="0"/>
    <x v="750"/>
    <n v="630"/>
  </r>
  <r>
    <x v="0"/>
    <x v="750"/>
    <n v="630"/>
  </r>
  <r>
    <x v="0"/>
    <x v="750"/>
    <n v="630"/>
  </r>
  <r>
    <x v="0"/>
    <x v="750"/>
    <n v="630"/>
  </r>
  <r>
    <x v="0"/>
    <x v="750"/>
    <n v="630"/>
  </r>
  <r>
    <x v="0"/>
    <x v="750"/>
    <n v="630"/>
  </r>
  <r>
    <x v="0"/>
    <x v="750"/>
    <n v="630"/>
  </r>
  <r>
    <x v="0"/>
    <x v="750"/>
    <n v="630"/>
  </r>
  <r>
    <x v="0"/>
    <x v="750"/>
    <n v="630"/>
  </r>
  <r>
    <x v="0"/>
    <x v="750"/>
    <n v="630"/>
  </r>
  <r>
    <x v="0"/>
    <x v="750"/>
    <n v="630"/>
  </r>
  <r>
    <x v="0"/>
    <x v="750"/>
    <n v="630"/>
  </r>
  <r>
    <x v="0"/>
    <x v="750"/>
    <n v="630"/>
  </r>
  <r>
    <x v="0"/>
    <x v="750"/>
    <n v="630"/>
  </r>
  <r>
    <x v="0"/>
    <x v="750"/>
    <n v="630"/>
  </r>
  <r>
    <x v="0"/>
    <x v="750"/>
    <n v="630"/>
  </r>
  <r>
    <x v="0"/>
    <x v="1472"/>
    <n v="1819.9999999999998"/>
  </r>
  <r>
    <x v="0"/>
    <x v="1414"/>
    <n v="1213.8"/>
  </r>
  <r>
    <x v="0"/>
    <x v="1414"/>
    <n v="1213.8"/>
  </r>
  <r>
    <x v="0"/>
    <x v="1414"/>
    <n v="1213.8"/>
  </r>
  <r>
    <x v="0"/>
    <x v="1414"/>
    <n v="1213.8"/>
  </r>
  <r>
    <x v="0"/>
    <x v="1414"/>
    <n v="1213.8"/>
  </r>
  <r>
    <x v="0"/>
    <x v="1414"/>
    <n v="1213.8"/>
  </r>
  <r>
    <x v="0"/>
    <x v="1414"/>
    <n v="1213.8"/>
  </r>
  <r>
    <x v="0"/>
    <x v="1414"/>
    <n v="1213.8"/>
  </r>
  <r>
    <x v="0"/>
    <x v="1414"/>
    <n v="1213.8"/>
  </r>
  <r>
    <x v="0"/>
    <x v="1414"/>
    <n v="1213.8"/>
  </r>
  <r>
    <x v="0"/>
    <x v="1414"/>
    <n v="1213.8"/>
  </r>
  <r>
    <x v="0"/>
    <x v="1414"/>
    <n v="1213.8"/>
  </r>
  <r>
    <x v="0"/>
    <x v="1414"/>
    <n v="1213.8"/>
  </r>
  <r>
    <x v="0"/>
    <x v="1414"/>
    <n v="1213.8"/>
  </r>
  <r>
    <x v="0"/>
    <x v="1414"/>
    <n v="1213.8"/>
  </r>
  <r>
    <x v="0"/>
    <x v="1414"/>
    <n v="1213.8"/>
  </r>
  <r>
    <x v="0"/>
    <x v="1414"/>
    <n v="1213.8"/>
  </r>
  <r>
    <x v="0"/>
    <x v="1414"/>
    <n v="1213.8"/>
  </r>
  <r>
    <x v="0"/>
    <x v="1414"/>
    <n v="1213.8"/>
  </r>
  <r>
    <x v="0"/>
    <x v="1414"/>
    <n v="1213.8"/>
  </r>
  <r>
    <x v="0"/>
    <x v="39"/>
    <n v="3281.9"/>
  </r>
  <r>
    <x v="0"/>
    <x v="39"/>
    <n v="3281.9"/>
  </r>
  <r>
    <x v="0"/>
    <x v="1473"/>
    <n v="586.21"/>
  </r>
  <r>
    <x v="0"/>
    <x v="1473"/>
    <n v="586.21"/>
  </r>
  <r>
    <x v="0"/>
    <x v="1473"/>
    <n v="586.21"/>
  </r>
  <r>
    <x v="0"/>
    <x v="1473"/>
    <n v="586.21"/>
  </r>
  <r>
    <x v="0"/>
    <x v="1470"/>
    <n v="18700"/>
  </r>
  <r>
    <x v="0"/>
    <x v="1474"/>
    <n v="2680"/>
  </r>
  <r>
    <x v="0"/>
    <x v="1475"/>
    <n v="7650.0000000000009"/>
  </r>
  <r>
    <x v="0"/>
    <x v="1476"/>
    <n v="19820"/>
  </r>
  <r>
    <x v="0"/>
    <x v="1477"/>
    <n v="14420"/>
  </r>
  <r>
    <x v="0"/>
    <x v="1478"/>
    <n v="45600"/>
  </r>
  <r>
    <x v="0"/>
    <x v="1479"/>
    <n v="5520"/>
  </r>
  <r>
    <x v="0"/>
    <x v="1479"/>
    <n v="5520"/>
  </r>
  <r>
    <x v="0"/>
    <x v="1480"/>
    <n v="19900"/>
  </r>
  <r>
    <x v="0"/>
    <x v="1481"/>
    <n v="510"/>
  </r>
  <r>
    <x v="0"/>
    <x v="1481"/>
    <n v="510"/>
  </r>
  <r>
    <x v="0"/>
    <x v="1481"/>
    <n v="510"/>
  </r>
  <r>
    <x v="0"/>
    <x v="1481"/>
    <n v="510"/>
  </r>
  <r>
    <x v="0"/>
    <x v="1481"/>
    <n v="510"/>
  </r>
  <r>
    <x v="0"/>
    <x v="1481"/>
    <n v="510"/>
  </r>
  <r>
    <x v="0"/>
    <x v="1481"/>
    <n v="510"/>
  </r>
  <r>
    <x v="0"/>
    <x v="1481"/>
    <n v="510"/>
  </r>
  <r>
    <x v="0"/>
    <x v="1481"/>
    <n v="510"/>
  </r>
  <r>
    <x v="0"/>
    <x v="1481"/>
    <n v="510"/>
  </r>
  <r>
    <x v="0"/>
    <x v="1481"/>
    <n v="510"/>
  </r>
  <r>
    <x v="0"/>
    <x v="1481"/>
    <n v="510"/>
  </r>
  <r>
    <x v="0"/>
    <x v="1481"/>
    <n v="510"/>
  </r>
  <r>
    <x v="0"/>
    <x v="1481"/>
    <n v="510"/>
  </r>
  <r>
    <x v="0"/>
    <x v="1481"/>
    <n v="510"/>
  </r>
  <r>
    <x v="0"/>
    <x v="1481"/>
    <n v="510"/>
  </r>
  <r>
    <x v="0"/>
    <x v="1482"/>
    <n v="2750"/>
  </r>
  <r>
    <x v="0"/>
    <x v="1482"/>
    <n v="2750"/>
  </r>
  <r>
    <x v="0"/>
    <x v="1432"/>
    <n v="1029.3"/>
  </r>
  <r>
    <x v="0"/>
    <x v="771"/>
    <n v="720.00000000000011"/>
  </r>
  <r>
    <x v="0"/>
    <x v="771"/>
    <n v="720.00000000000011"/>
  </r>
  <r>
    <x v="0"/>
    <x v="1408"/>
    <n v="1760"/>
  </r>
  <r>
    <x v="0"/>
    <x v="1408"/>
    <n v="1760"/>
  </r>
  <r>
    <x v="0"/>
    <x v="1408"/>
    <n v="1760"/>
  </r>
  <r>
    <x v="0"/>
    <x v="1483"/>
    <n v="2350.06"/>
  </r>
  <r>
    <x v="0"/>
    <x v="1484"/>
    <n v="1289.5999999999999"/>
  </r>
  <r>
    <x v="0"/>
    <x v="1485"/>
    <n v="1668"/>
  </r>
  <r>
    <x v="0"/>
    <x v="1486"/>
    <n v="778"/>
  </r>
  <r>
    <x v="0"/>
    <x v="1485"/>
    <n v="1668"/>
  </r>
  <r>
    <x v="0"/>
    <x v="1485"/>
    <n v="1668"/>
  </r>
  <r>
    <x v="0"/>
    <x v="1485"/>
    <n v="1668"/>
  </r>
  <r>
    <x v="0"/>
    <x v="1485"/>
    <n v="1668"/>
  </r>
  <r>
    <x v="0"/>
    <x v="1487"/>
    <n v="1295"/>
  </r>
  <r>
    <x v="0"/>
    <x v="1487"/>
    <n v="1295"/>
  </r>
  <r>
    <x v="0"/>
    <x v="1487"/>
    <n v="1295"/>
  </r>
  <r>
    <x v="0"/>
    <x v="1487"/>
    <n v="1295"/>
  </r>
  <r>
    <x v="0"/>
    <x v="1487"/>
    <n v="1295"/>
  </r>
  <r>
    <x v="0"/>
    <x v="1488"/>
    <n v="2511.1379310344828"/>
  </r>
  <r>
    <x v="0"/>
    <x v="1488"/>
    <n v="2511.1379310344828"/>
  </r>
  <r>
    <x v="0"/>
    <x v="1488"/>
    <n v="2511.1379310344828"/>
  </r>
  <r>
    <x v="0"/>
    <x v="1452"/>
    <n v="2350"/>
  </r>
  <r>
    <x v="0"/>
    <x v="1464"/>
    <n v="1550"/>
  </r>
  <r>
    <x v="0"/>
    <x v="1464"/>
    <n v="1550"/>
  </r>
  <r>
    <x v="0"/>
    <x v="1464"/>
    <n v="1550"/>
  </r>
  <r>
    <x v="0"/>
    <x v="1464"/>
    <n v="1550"/>
  </r>
  <r>
    <x v="0"/>
    <x v="1464"/>
    <n v="1550"/>
  </r>
  <r>
    <x v="0"/>
    <x v="1464"/>
    <n v="1550"/>
  </r>
  <r>
    <x v="0"/>
    <x v="1464"/>
    <n v="1550"/>
  </r>
  <r>
    <x v="0"/>
    <x v="1464"/>
    <n v="1550"/>
  </r>
  <r>
    <x v="0"/>
    <x v="1464"/>
    <n v="1550"/>
  </r>
  <r>
    <x v="0"/>
    <x v="1464"/>
    <n v="1550"/>
  </r>
  <r>
    <x v="0"/>
    <x v="1464"/>
    <n v="1550"/>
  </r>
  <r>
    <x v="0"/>
    <x v="1464"/>
    <n v="1550"/>
  </r>
  <r>
    <x v="0"/>
    <x v="1464"/>
    <n v="1550"/>
  </r>
  <r>
    <x v="0"/>
    <x v="1464"/>
    <n v="1550"/>
  </r>
  <r>
    <x v="0"/>
    <x v="1464"/>
    <n v="1550"/>
  </r>
  <r>
    <x v="0"/>
    <x v="1464"/>
    <n v="1550"/>
  </r>
  <r>
    <x v="0"/>
    <x v="1464"/>
    <n v="1550"/>
  </r>
  <r>
    <x v="0"/>
    <x v="1464"/>
    <n v="1550"/>
  </r>
  <r>
    <x v="0"/>
    <x v="1464"/>
    <n v="1550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7"/>
    <n v="1285"/>
  </r>
  <r>
    <x v="0"/>
    <x v="1397"/>
    <n v="1285"/>
  </r>
  <r>
    <x v="0"/>
    <x v="1397"/>
    <n v="1285"/>
  </r>
  <r>
    <x v="0"/>
    <x v="1397"/>
    <n v="1285"/>
  </r>
  <r>
    <x v="0"/>
    <x v="1397"/>
    <n v="1285"/>
  </r>
  <r>
    <x v="0"/>
    <x v="1397"/>
    <n v="1285"/>
  </r>
  <r>
    <x v="0"/>
    <x v="1408"/>
    <n v="1040"/>
  </r>
  <r>
    <x v="0"/>
    <x v="1392"/>
    <n v="1165"/>
  </r>
  <r>
    <x v="0"/>
    <x v="1392"/>
    <n v="1165"/>
  </r>
  <r>
    <x v="0"/>
    <x v="1392"/>
    <n v="1165"/>
  </r>
  <r>
    <x v="0"/>
    <x v="1392"/>
    <n v="1165"/>
  </r>
  <r>
    <x v="0"/>
    <x v="1392"/>
    <n v="1165"/>
  </r>
  <r>
    <x v="0"/>
    <x v="1392"/>
    <n v="1165"/>
  </r>
  <r>
    <x v="0"/>
    <x v="1392"/>
    <n v="1165"/>
  </r>
  <r>
    <x v="0"/>
    <x v="1392"/>
    <n v="1165"/>
  </r>
  <r>
    <x v="0"/>
    <x v="1392"/>
    <n v="1165"/>
  </r>
  <r>
    <x v="0"/>
    <x v="1392"/>
    <n v="1165"/>
  </r>
  <r>
    <x v="0"/>
    <x v="1392"/>
    <n v="1165"/>
  </r>
  <r>
    <x v="0"/>
    <x v="1392"/>
    <n v="1165"/>
  </r>
  <r>
    <x v="0"/>
    <x v="1392"/>
    <n v="1165"/>
  </r>
  <r>
    <x v="0"/>
    <x v="1392"/>
    <n v="1165"/>
  </r>
  <r>
    <x v="0"/>
    <x v="1392"/>
    <n v="1165"/>
  </r>
  <r>
    <x v="0"/>
    <x v="1459"/>
    <n v="2350.1999999999998"/>
  </r>
  <r>
    <x v="0"/>
    <x v="1461"/>
    <n v="719.7"/>
  </r>
  <r>
    <x v="0"/>
    <x v="1489"/>
    <n v="1100"/>
  </r>
  <r>
    <x v="0"/>
    <x v="1489"/>
    <n v="1100"/>
  </r>
  <r>
    <x v="0"/>
    <x v="1489"/>
    <n v="1100"/>
  </r>
  <r>
    <x v="0"/>
    <x v="1489"/>
    <n v="1100"/>
  </r>
  <r>
    <x v="0"/>
    <x v="1489"/>
    <n v="1100"/>
  </r>
  <r>
    <x v="0"/>
    <x v="1489"/>
    <n v="1100"/>
  </r>
  <r>
    <x v="0"/>
    <x v="1490"/>
    <n v="1334.48"/>
  </r>
  <r>
    <x v="0"/>
    <x v="1490"/>
    <n v="1334.48"/>
  </r>
  <r>
    <x v="0"/>
    <x v="1490"/>
    <n v="1334.48"/>
  </r>
  <r>
    <x v="0"/>
    <x v="1490"/>
    <n v="1334.48"/>
  </r>
  <r>
    <x v="0"/>
    <x v="1490"/>
    <n v="1334.48"/>
  </r>
  <r>
    <x v="0"/>
    <x v="1397"/>
    <n v="1295"/>
  </r>
  <r>
    <x v="0"/>
    <x v="1397"/>
    <n v="1295"/>
  </r>
  <r>
    <x v="0"/>
    <x v="1397"/>
    <n v="1295"/>
  </r>
  <r>
    <x v="0"/>
    <x v="1465"/>
    <n v="545"/>
  </r>
  <r>
    <x v="0"/>
    <x v="1491"/>
    <n v="433"/>
  </r>
  <r>
    <x v="0"/>
    <x v="1491"/>
    <n v="433"/>
  </r>
  <r>
    <x v="0"/>
    <x v="1491"/>
    <n v="433"/>
  </r>
  <r>
    <x v="0"/>
    <x v="1491"/>
    <n v="433"/>
  </r>
  <r>
    <x v="0"/>
    <x v="1491"/>
    <n v="433"/>
  </r>
  <r>
    <x v="0"/>
    <x v="1491"/>
    <n v="433"/>
  </r>
  <r>
    <x v="0"/>
    <x v="1491"/>
    <n v="433"/>
  </r>
  <r>
    <x v="0"/>
    <x v="1491"/>
    <n v="433"/>
  </r>
  <r>
    <x v="0"/>
    <x v="1491"/>
    <n v="433"/>
  </r>
  <r>
    <x v="0"/>
    <x v="1491"/>
    <n v="433"/>
  </r>
  <r>
    <x v="0"/>
    <x v="1491"/>
    <n v="433"/>
  </r>
  <r>
    <x v="0"/>
    <x v="1491"/>
    <n v="433"/>
  </r>
  <r>
    <x v="0"/>
    <x v="1491"/>
    <n v="433"/>
  </r>
  <r>
    <x v="0"/>
    <x v="1491"/>
    <n v="433"/>
  </r>
  <r>
    <x v="0"/>
    <x v="1491"/>
    <n v="433"/>
  </r>
  <r>
    <x v="0"/>
    <x v="1491"/>
    <n v="433"/>
  </r>
  <r>
    <x v="0"/>
    <x v="1491"/>
    <n v="433"/>
  </r>
  <r>
    <x v="0"/>
    <x v="1491"/>
    <n v="433"/>
  </r>
  <r>
    <x v="0"/>
    <x v="1491"/>
    <n v="433"/>
  </r>
  <r>
    <x v="0"/>
    <x v="1491"/>
    <n v="433"/>
  </r>
  <r>
    <x v="0"/>
    <x v="1491"/>
    <n v="433"/>
  </r>
  <r>
    <x v="0"/>
    <x v="1491"/>
    <n v="433"/>
  </r>
  <r>
    <x v="0"/>
    <x v="1491"/>
    <n v="433"/>
  </r>
  <r>
    <x v="0"/>
    <x v="1491"/>
    <n v="433"/>
  </r>
  <r>
    <x v="0"/>
    <x v="1491"/>
    <n v="433"/>
  </r>
  <r>
    <x v="0"/>
    <x v="1491"/>
    <n v="433"/>
  </r>
  <r>
    <x v="0"/>
    <x v="1491"/>
    <n v="433"/>
  </r>
  <r>
    <x v="0"/>
    <x v="1491"/>
    <n v="433"/>
  </r>
  <r>
    <x v="0"/>
    <x v="1491"/>
    <n v="433"/>
  </r>
  <r>
    <x v="0"/>
    <x v="1491"/>
    <n v="433"/>
  </r>
  <r>
    <x v="0"/>
    <x v="1491"/>
    <n v="433"/>
  </r>
  <r>
    <x v="0"/>
    <x v="1491"/>
    <n v="433"/>
  </r>
  <r>
    <x v="0"/>
    <x v="1491"/>
    <n v="433"/>
  </r>
  <r>
    <x v="0"/>
    <x v="1491"/>
    <n v="433"/>
  </r>
  <r>
    <x v="0"/>
    <x v="1491"/>
    <n v="433"/>
  </r>
  <r>
    <x v="0"/>
    <x v="1491"/>
    <n v="433"/>
  </r>
  <r>
    <x v="0"/>
    <x v="1491"/>
    <n v="433"/>
  </r>
  <r>
    <x v="0"/>
    <x v="1491"/>
    <n v="433"/>
  </r>
  <r>
    <x v="0"/>
    <x v="1491"/>
    <n v="433"/>
  </r>
  <r>
    <x v="0"/>
    <x v="1491"/>
    <n v="433"/>
  </r>
  <r>
    <x v="0"/>
    <x v="1491"/>
    <n v="433"/>
  </r>
  <r>
    <x v="0"/>
    <x v="1491"/>
    <n v="433"/>
  </r>
  <r>
    <x v="0"/>
    <x v="1491"/>
    <n v="433"/>
  </r>
  <r>
    <x v="0"/>
    <x v="1491"/>
    <n v="433"/>
  </r>
  <r>
    <x v="0"/>
    <x v="1491"/>
    <n v="433"/>
  </r>
  <r>
    <x v="0"/>
    <x v="1491"/>
    <n v="433"/>
  </r>
  <r>
    <x v="0"/>
    <x v="1491"/>
    <n v="433"/>
  </r>
  <r>
    <x v="0"/>
    <x v="1491"/>
    <n v="433"/>
  </r>
  <r>
    <x v="0"/>
    <x v="1491"/>
    <n v="433"/>
  </r>
  <r>
    <x v="0"/>
    <x v="1491"/>
    <n v="433"/>
  </r>
  <r>
    <x v="0"/>
    <x v="1491"/>
    <n v="433"/>
  </r>
  <r>
    <x v="0"/>
    <x v="1491"/>
    <n v="433"/>
  </r>
  <r>
    <x v="0"/>
    <x v="1491"/>
    <n v="433"/>
  </r>
  <r>
    <x v="0"/>
    <x v="1491"/>
    <n v="433"/>
  </r>
  <r>
    <x v="0"/>
    <x v="1491"/>
    <n v="433"/>
  </r>
  <r>
    <x v="0"/>
    <x v="1491"/>
    <n v="433"/>
  </r>
  <r>
    <x v="0"/>
    <x v="1491"/>
    <n v="433"/>
  </r>
  <r>
    <x v="0"/>
    <x v="1491"/>
    <n v="433"/>
  </r>
  <r>
    <x v="0"/>
    <x v="1491"/>
    <n v="433"/>
  </r>
  <r>
    <x v="0"/>
    <x v="1491"/>
    <n v="433"/>
  </r>
  <r>
    <x v="0"/>
    <x v="1491"/>
    <n v="433"/>
  </r>
  <r>
    <x v="0"/>
    <x v="1491"/>
    <n v="433"/>
  </r>
  <r>
    <x v="0"/>
    <x v="1491"/>
    <n v="433"/>
  </r>
  <r>
    <x v="0"/>
    <x v="1491"/>
    <n v="433"/>
  </r>
  <r>
    <x v="0"/>
    <x v="1464"/>
    <n v="1348"/>
  </r>
  <r>
    <x v="0"/>
    <x v="1464"/>
    <n v="1348"/>
  </r>
  <r>
    <x v="0"/>
    <x v="1464"/>
    <n v="1348"/>
  </r>
  <r>
    <x v="0"/>
    <x v="1464"/>
    <n v="1348"/>
  </r>
  <r>
    <x v="0"/>
    <x v="1464"/>
    <n v="1348"/>
  </r>
  <r>
    <x v="0"/>
    <x v="1464"/>
    <n v="1348"/>
  </r>
  <r>
    <x v="0"/>
    <x v="1464"/>
    <n v="1348"/>
  </r>
  <r>
    <x v="0"/>
    <x v="1464"/>
    <n v="1348"/>
  </r>
  <r>
    <x v="0"/>
    <x v="1464"/>
    <n v="1348"/>
  </r>
  <r>
    <x v="0"/>
    <x v="1464"/>
    <n v="1348"/>
  </r>
  <r>
    <x v="0"/>
    <x v="1464"/>
    <n v="1348"/>
  </r>
  <r>
    <x v="0"/>
    <x v="1464"/>
    <n v="1348"/>
  </r>
  <r>
    <x v="0"/>
    <x v="1464"/>
    <n v="1348"/>
  </r>
  <r>
    <x v="0"/>
    <x v="1492"/>
    <n v="26844.83"/>
  </r>
  <r>
    <x v="0"/>
    <x v="1493"/>
    <n v="912.00000000000011"/>
  </r>
  <r>
    <x v="0"/>
    <x v="1494"/>
    <n v="820"/>
  </r>
  <r>
    <x v="0"/>
    <x v="1494"/>
    <n v="820"/>
  </r>
  <r>
    <x v="0"/>
    <x v="1494"/>
    <n v="820"/>
  </r>
  <r>
    <x v="0"/>
    <x v="1494"/>
    <n v="820"/>
  </r>
  <r>
    <x v="0"/>
    <x v="1494"/>
    <n v="820"/>
  </r>
  <r>
    <x v="0"/>
    <x v="1494"/>
    <n v="820"/>
  </r>
  <r>
    <x v="0"/>
    <x v="1408"/>
    <n v="1040"/>
  </r>
  <r>
    <x v="0"/>
    <x v="1408"/>
    <n v="1040"/>
  </r>
  <r>
    <x v="0"/>
    <x v="1408"/>
    <n v="1040"/>
  </r>
  <r>
    <x v="0"/>
    <x v="1392"/>
    <n v="1165"/>
  </r>
  <r>
    <x v="0"/>
    <x v="1408"/>
    <n v="1629.2"/>
  </r>
  <r>
    <x v="0"/>
    <x v="1408"/>
    <n v="1629.2"/>
  </r>
  <r>
    <x v="0"/>
    <x v="1408"/>
    <n v="1629.2"/>
  </r>
  <r>
    <x v="0"/>
    <x v="1486"/>
    <n v="778"/>
  </r>
  <r>
    <x v="0"/>
    <x v="1495"/>
    <n v="1113.9913793103449"/>
  </r>
  <r>
    <x v="0"/>
    <x v="1496"/>
    <n v="880"/>
  </r>
  <r>
    <x v="0"/>
    <x v="1496"/>
    <n v="880"/>
  </r>
  <r>
    <x v="0"/>
    <x v="1496"/>
    <n v="880"/>
  </r>
  <r>
    <x v="0"/>
    <x v="1496"/>
    <n v="880"/>
  </r>
  <r>
    <x v="0"/>
    <x v="1468"/>
    <n v="245"/>
  </r>
  <r>
    <x v="0"/>
    <x v="1468"/>
    <n v="245"/>
  </r>
  <r>
    <x v="0"/>
    <x v="1468"/>
    <n v="245"/>
  </r>
  <r>
    <x v="0"/>
    <x v="1468"/>
    <n v="245"/>
  </r>
  <r>
    <x v="0"/>
    <x v="1468"/>
    <n v="245"/>
  </r>
  <r>
    <x v="0"/>
    <x v="1468"/>
    <n v="245"/>
  </r>
  <r>
    <x v="0"/>
    <x v="1468"/>
    <n v="245"/>
  </r>
  <r>
    <x v="0"/>
    <x v="1468"/>
    <n v="245"/>
  </r>
  <r>
    <x v="0"/>
    <x v="1468"/>
    <n v="245"/>
  </r>
  <r>
    <x v="0"/>
    <x v="1497"/>
    <n v="1995.39"/>
  </r>
  <r>
    <x v="0"/>
    <x v="1497"/>
    <n v="1995.39"/>
  </r>
  <r>
    <x v="0"/>
    <x v="1497"/>
    <n v="1995.39"/>
  </r>
  <r>
    <x v="0"/>
    <x v="1497"/>
    <n v="1995.39"/>
  </r>
  <r>
    <x v="0"/>
    <x v="1497"/>
    <n v="1995.39"/>
  </r>
  <r>
    <x v="0"/>
    <x v="1497"/>
    <n v="1995.39"/>
  </r>
  <r>
    <x v="0"/>
    <x v="1497"/>
    <n v="1995.39"/>
  </r>
  <r>
    <x v="0"/>
    <x v="1497"/>
    <n v="1995.39"/>
  </r>
  <r>
    <x v="0"/>
    <x v="1498"/>
    <n v="408.15"/>
  </r>
  <r>
    <x v="0"/>
    <x v="1498"/>
    <n v="408.15"/>
  </r>
  <r>
    <x v="0"/>
    <x v="1498"/>
    <n v="408.15"/>
  </r>
  <r>
    <x v="0"/>
    <x v="1498"/>
    <n v="408.15"/>
  </r>
  <r>
    <x v="0"/>
    <x v="1498"/>
    <n v="408.15"/>
  </r>
  <r>
    <x v="0"/>
    <x v="1498"/>
    <n v="408.15"/>
  </r>
  <r>
    <x v="0"/>
    <x v="1498"/>
    <n v="408.15"/>
  </r>
  <r>
    <x v="0"/>
    <x v="1498"/>
    <n v="408.15"/>
  </r>
  <r>
    <x v="0"/>
    <x v="1498"/>
    <n v="408.15"/>
  </r>
  <r>
    <x v="0"/>
    <x v="1498"/>
    <n v="408.15"/>
  </r>
  <r>
    <x v="0"/>
    <x v="1498"/>
    <n v="408.15"/>
  </r>
  <r>
    <x v="0"/>
    <x v="1498"/>
    <n v="408.15"/>
  </r>
  <r>
    <x v="0"/>
    <x v="1498"/>
    <n v="408.15"/>
  </r>
  <r>
    <x v="0"/>
    <x v="1498"/>
    <n v="408.15"/>
  </r>
  <r>
    <x v="0"/>
    <x v="1498"/>
    <n v="408.15"/>
  </r>
  <r>
    <x v="0"/>
    <x v="1498"/>
    <n v="408.15"/>
  </r>
  <r>
    <x v="0"/>
    <x v="1498"/>
    <n v="408.15"/>
  </r>
  <r>
    <x v="0"/>
    <x v="1498"/>
    <n v="408.15"/>
  </r>
  <r>
    <x v="0"/>
    <x v="1498"/>
    <n v="408.15"/>
  </r>
  <r>
    <x v="0"/>
    <x v="1498"/>
    <n v="408.15"/>
  </r>
  <r>
    <x v="0"/>
    <x v="1412"/>
    <n v="1387.2"/>
  </r>
  <r>
    <x v="0"/>
    <x v="1412"/>
    <n v="1387.2"/>
  </r>
  <r>
    <x v="0"/>
    <x v="1412"/>
    <n v="1387.2"/>
  </r>
  <r>
    <x v="0"/>
    <x v="1412"/>
    <n v="1387.2"/>
  </r>
  <r>
    <x v="0"/>
    <x v="1412"/>
    <n v="1387.2"/>
  </r>
  <r>
    <x v="0"/>
    <x v="1412"/>
    <n v="1387.2"/>
  </r>
  <r>
    <x v="0"/>
    <x v="1412"/>
    <n v="1387.2"/>
  </r>
  <r>
    <x v="0"/>
    <x v="1412"/>
    <n v="1387.2"/>
  </r>
  <r>
    <x v="0"/>
    <x v="1412"/>
    <n v="1387.2"/>
  </r>
  <r>
    <x v="0"/>
    <x v="1412"/>
    <n v="1387.2"/>
  </r>
  <r>
    <x v="0"/>
    <x v="1412"/>
    <n v="1387.2"/>
  </r>
  <r>
    <x v="0"/>
    <x v="1412"/>
    <n v="1387.2"/>
  </r>
  <r>
    <x v="0"/>
    <x v="1412"/>
    <n v="1387.2"/>
  </r>
  <r>
    <x v="0"/>
    <x v="1412"/>
    <n v="1387.2"/>
  </r>
  <r>
    <x v="0"/>
    <x v="1412"/>
    <n v="1387.2"/>
  </r>
  <r>
    <x v="0"/>
    <x v="1412"/>
    <n v="1387.2"/>
  </r>
  <r>
    <x v="0"/>
    <x v="1412"/>
    <n v="1387.2"/>
  </r>
  <r>
    <x v="0"/>
    <x v="1412"/>
    <n v="1387.2"/>
  </r>
  <r>
    <x v="0"/>
    <x v="1412"/>
    <n v="1387.2"/>
  </r>
  <r>
    <x v="0"/>
    <x v="1412"/>
    <n v="1387.2"/>
  </r>
  <r>
    <x v="0"/>
    <x v="1464"/>
    <n v="1550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499"/>
    <n v="41666.67"/>
  </r>
  <r>
    <x v="0"/>
    <x v="1499"/>
    <n v="41666.67"/>
  </r>
  <r>
    <x v="0"/>
    <x v="1499"/>
    <n v="41666.67"/>
  </r>
  <r>
    <x v="0"/>
    <x v="1500"/>
    <n v="6664.25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2"/>
    <n v="3024.89"/>
  </r>
  <r>
    <x v="0"/>
    <x v="1502"/>
    <n v="3024.89"/>
  </r>
  <r>
    <x v="0"/>
    <x v="1502"/>
    <n v="3024.89"/>
  </r>
  <r>
    <x v="0"/>
    <x v="1502"/>
    <n v="3024.89"/>
  </r>
  <r>
    <x v="0"/>
    <x v="1396"/>
    <n v="586.21"/>
  </r>
  <r>
    <x v="0"/>
    <x v="1396"/>
    <n v="586.21"/>
  </r>
  <r>
    <x v="0"/>
    <x v="1396"/>
    <n v="586.21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503"/>
    <n v="942.57000000000016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2"/>
    <n v="3024.89"/>
  </r>
  <r>
    <x v="0"/>
    <x v="1502"/>
    <n v="3024.89"/>
  </r>
  <r>
    <x v="0"/>
    <x v="1502"/>
    <n v="3024.89"/>
  </r>
  <r>
    <x v="0"/>
    <x v="1502"/>
    <n v="3024.89"/>
  </r>
  <r>
    <x v="0"/>
    <x v="1461"/>
    <n v="1018.97"/>
  </r>
  <r>
    <x v="0"/>
    <x v="1396"/>
    <n v="586.21"/>
  </r>
  <r>
    <x v="0"/>
    <x v="1396"/>
    <n v="586.21"/>
  </r>
  <r>
    <x v="0"/>
    <x v="1504"/>
    <n v="3017.32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2"/>
    <n v="3024.89"/>
  </r>
  <r>
    <x v="0"/>
    <x v="1502"/>
    <n v="3024.89"/>
  </r>
  <r>
    <x v="0"/>
    <x v="1502"/>
    <n v="3024.89"/>
  </r>
  <r>
    <x v="0"/>
    <x v="1502"/>
    <n v="3024.89"/>
  </r>
  <r>
    <x v="0"/>
    <x v="1461"/>
    <n v="1018.97"/>
  </r>
  <r>
    <x v="0"/>
    <x v="1396"/>
    <n v="586.21"/>
  </r>
  <r>
    <x v="0"/>
    <x v="1396"/>
    <n v="586.21"/>
  </r>
  <r>
    <x v="0"/>
    <x v="1499"/>
    <n v="41666.67"/>
  </r>
  <r>
    <x v="0"/>
    <x v="1499"/>
    <n v="41666.67"/>
  </r>
  <r>
    <x v="0"/>
    <x v="1499"/>
    <n v="41666.67"/>
  </r>
  <r>
    <x v="0"/>
    <x v="1503"/>
    <n v="942.57000000000016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2"/>
    <n v="3024.89"/>
  </r>
  <r>
    <x v="0"/>
    <x v="1502"/>
    <n v="3024.89"/>
  </r>
  <r>
    <x v="0"/>
    <x v="1502"/>
    <n v="3024.89"/>
  </r>
  <r>
    <x v="0"/>
    <x v="1502"/>
    <n v="3024.89"/>
  </r>
  <r>
    <x v="0"/>
    <x v="1461"/>
    <n v="1018.97"/>
  </r>
  <r>
    <x v="0"/>
    <x v="1503"/>
    <n v="942.57000000000016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2"/>
    <n v="3024.89"/>
  </r>
  <r>
    <x v="0"/>
    <x v="1502"/>
    <n v="3024.89"/>
  </r>
  <r>
    <x v="0"/>
    <x v="1502"/>
    <n v="3024.89"/>
  </r>
  <r>
    <x v="0"/>
    <x v="1502"/>
    <n v="3024.89"/>
  </r>
  <r>
    <x v="0"/>
    <x v="1472"/>
    <n v="1819.9999999999998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2"/>
    <n v="3024.89"/>
  </r>
  <r>
    <x v="0"/>
    <x v="1502"/>
    <n v="3024.89"/>
  </r>
  <r>
    <x v="0"/>
    <x v="1502"/>
    <n v="3024.89"/>
  </r>
  <r>
    <x v="0"/>
    <x v="1502"/>
    <n v="3024.89"/>
  </r>
  <r>
    <x v="0"/>
    <x v="1396"/>
    <n v="586.21"/>
  </r>
  <r>
    <x v="0"/>
    <x v="1396"/>
    <n v="586.21"/>
  </r>
  <r>
    <x v="0"/>
    <x v="1499"/>
    <n v="41666.67"/>
  </r>
  <r>
    <x v="0"/>
    <x v="1499"/>
    <n v="41666.67"/>
  </r>
  <r>
    <x v="0"/>
    <x v="1499"/>
    <n v="41666.67"/>
  </r>
  <r>
    <x v="0"/>
    <x v="1503"/>
    <n v="942.57000000000016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2"/>
    <n v="3024.89"/>
  </r>
  <r>
    <x v="0"/>
    <x v="1502"/>
    <n v="3024.89"/>
  </r>
  <r>
    <x v="0"/>
    <x v="1502"/>
    <n v="3024.89"/>
  </r>
  <r>
    <x v="0"/>
    <x v="1502"/>
    <n v="3024.89"/>
  </r>
  <r>
    <x v="0"/>
    <x v="1461"/>
    <n v="1018.97"/>
  </r>
  <r>
    <x v="0"/>
    <x v="1461"/>
    <n v="1018.97"/>
  </r>
  <r>
    <x v="0"/>
    <x v="1396"/>
    <n v="586.21"/>
  </r>
  <r>
    <x v="0"/>
    <x v="1396"/>
    <n v="586.21"/>
  </r>
  <r>
    <x v="0"/>
    <x v="1499"/>
    <n v="45741.14"/>
  </r>
  <r>
    <x v="0"/>
    <x v="1499"/>
    <n v="45741.14"/>
  </r>
  <r>
    <x v="0"/>
    <x v="1499"/>
    <n v="45741.14"/>
  </r>
  <r>
    <x v="0"/>
    <x v="1464"/>
    <n v="1590"/>
  </r>
  <r>
    <x v="0"/>
    <x v="1499"/>
    <n v="41666.67"/>
  </r>
  <r>
    <x v="0"/>
    <x v="1499"/>
    <n v="41666.67"/>
  </r>
  <r>
    <x v="0"/>
    <x v="1499"/>
    <n v="41666.67"/>
  </r>
  <r>
    <x v="0"/>
    <x v="1503"/>
    <n v="942.57000000000016"/>
  </r>
  <r>
    <x v="0"/>
    <x v="1504"/>
    <n v="3017.32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2"/>
    <n v="3024.89"/>
  </r>
  <r>
    <x v="0"/>
    <x v="1502"/>
    <n v="3024.89"/>
  </r>
  <r>
    <x v="0"/>
    <x v="1502"/>
    <n v="3024.89"/>
  </r>
  <r>
    <x v="0"/>
    <x v="1502"/>
    <n v="3024.89"/>
  </r>
  <r>
    <x v="0"/>
    <x v="1500"/>
    <n v="6664.25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2"/>
    <n v="3024.89"/>
  </r>
  <r>
    <x v="0"/>
    <x v="1502"/>
    <n v="3024.89"/>
  </r>
  <r>
    <x v="0"/>
    <x v="1502"/>
    <n v="3024.89"/>
  </r>
  <r>
    <x v="0"/>
    <x v="1502"/>
    <n v="3024.89"/>
  </r>
  <r>
    <x v="0"/>
    <x v="1472"/>
    <n v="1819.9999999999998"/>
  </r>
  <r>
    <x v="0"/>
    <x v="1464"/>
    <n v="1550"/>
  </r>
  <r>
    <x v="0"/>
    <x v="1393"/>
    <n v="380.00000000000006"/>
  </r>
  <r>
    <x v="0"/>
    <x v="1393"/>
    <n v="380.00000000000006"/>
  </r>
  <r>
    <x v="0"/>
    <x v="1461"/>
    <n v="668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2"/>
    <n v="3024.89"/>
  </r>
  <r>
    <x v="0"/>
    <x v="1502"/>
    <n v="3024.89"/>
  </r>
  <r>
    <x v="0"/>
    <x v="1502"/>
    <n v="3024.89"/>
  </r>
  <r>
    <x v="0"/>
    <x v="1502"/>
    <n v="3024.89"/>
  </r>
  <r>
    <x v="0"/>
    <x v="1396"/>
    <n v="586.21"/>
  </r>
  <r>
    <x v="0"/>
    <x v="1505"/>
    <n v="1684.94"/>
  </r>
  <r>
    <x v="0"/>
    <x v="1464"/>
    <n v="1550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461"/>
    <n v="668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2"/>
    <n v="3024.89"/>
  </r>
  <r>
    <x v="0"/>
    <x v="1502"/>
    <n v="3024.89"/>
  </r>
  <r>
    <x v="0"/>
    <x v="1502"/>
    <n v="3024.89"/>
  </r>
  <r>
    <x v="0"/>
    <x v="1502"/>
    <n v="3024.89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2"/>
    <n v="3024.89"/>
  </r>
  <r>
    <x v="0"/>
    <x v="1502"/>
    <n v="3024.89"/>
  </r>
  <r>
    <x v="0"/>
    <x v="1502"/>
    <n v="3024.89"/>
  </r>
  <r>
    <x v="0"/>
    <x v="1502"/>
    <n v="3024.89"/>
  </r>
  <r>
    <x v="0"/>
    <x v="1396"/>
    <n v="586.21"/>
  </r>
  <r>
    <x v="0"/>
    <x v="1396"/>
    <n v="586.21"/>
  </r>
  <r>
    <x v="0"/>
    <x v="1396"/>
    <n v="586.21"/>
  </r>
  <r>
    <x v="0"/>
    <x v="1396"/>
    <n v="586.21"/>
  </r>
  <r>
    <x v="0"/>
    <x v="1505"/>
    <n v="1684.94"/>
  </r>
  <r>
    <x v="0"/>
    <x v="1506"/>
    <n v="3797.96"/>
  </r>
  <r>
    <x v="0"/>
    <x v="1506"/>
    <n v="3797.96"/>
  </r>
  <r>
    <x v="0"/>
    <x v="1506"/>
    <n v="3797.96"/>
  </r>
  <r>
    <x v="0"/>
    <x v="1504"/>
    <n v="1568.52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2"/>
    <n v="3024.89"/>
  </r>
  <r>
    <x v="0"/>
    <x v="1502"/>
    <n v="3024.89"/>
  </r>
  <r>
    <x v="0"/>
    <x v="1502"/>
    <n v="3024.89"/>
  </r>
  <r>
    <x v="0"/>
    <x v="1502"/>
    <n v="3024.89"/>
  </r>
  <r>
    <x v="0"/>
    <x v="1396"/>
    <n v="586.21"/>
  </r>
  <r>
    <x v="0"/>
    <x v="1396"/>
    <n v="586.21"/>
  </r>
  <r>
    <x v="0"/>
    <x v="1396"/>
    <n v="586.21"/>
  </r>
  <r>
    <x v="0"/>
    <x v="1396"/>
    <n v="586.21"/>
  </r>
  <r>
    <x v="0"/>
    <x v="1472"/>
    <n v="1819.9999999999998"/>
  </r>
  <r>
    <x v="0"/>
    <x v="1505"/>
    <n v="1684.94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2"/>
    <n v="3024.89"/>
  </r>
  <r>
    <x v="0"/>
    <x v="1502"/>
    <n v="3024.89"/>
  </r>
  <r>
    <x v="0"/>
    <x v="1502"/>
    <n v="3024.89"/>
  </r>
  <r>
    <x v="0"/>
    <x v="1502"/>
    <n v="3024.89"/>
  </r>
  <r>
    <x v="0"/>
    <x v="1505"/>
    <n v="1684.94"/>
  </r>
  <r>
    <x v="0"/>
    <x v="1464"/>
    <n v="1550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499"/>
    <n v="41666.67"/>
  </r>
  <r>
    <x v="0"/>
    <x v="1499"/>
    <n v="41666.67"/>
  </r>
  <r>
    <x v="0"/>
    <x v="1499"/>
    <n v="41666.67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2"/>
    <n v="3024.89"/>
  </r>
  <r>
    <x v="0"/>
    <x v="1502"/>
    <n v="3024.89"/>
  </r>
  <r>
    <x v="0"/>
    <x v="1502"/>
    <n v="3024.89"/>
  </r>
  <r>
    <x v="0"/>
    <x v="1502"/>
    <n v="3024.89"/>
  </r>
  <r>
    <x v="0"/>
    <x v="1461"/>
    <n v="1018.97"/>
  </r>
  <r>
    <x v="0"/>
    <x v="1461"/>
    <n v="1018.97"/>
  </r>
  <r>
    <x v="0"/>
    <x v="1396"/>
    <n v="586.21"/>
  </r>
  <r>
    <x v="0"/>
    <x v="1499"/>
    <n v="41666.67"/>
  </r>
  <r>
    <x v="0"/>
    <x v="1499"/>
    <n v="41666.67"/>
  </r>
  <r>
    <x v="0"/>
    <x v="1499"/>
    <n v="41666.67"/>
  </r>
  <r>
    <x v="0"/>
    <x v="1503"/>
    <n v="942.57000000000016"/>
  </r>
  <r>
    <x v="0"/>
    <x v="1507"/>
    <n v="1568.52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461"/>
    <n v="1018.97"/>
  </r>
  <r>
    <x v="0"/>
    <x v="1472"/>
    <n v="1819.9999999999998"/>
  </r>
  <r>
    <x v="0"/>
    <x v="1499"/>
    <n v="41666.67"/>
  </r>
  <r>
    <x v="0"/>
    <x v="1499"/>
    <n v="41666.67"/>
  </r>
  <r>
    <x v="0"/>
    <x v="1499"/>
    <n v="41666.67"/>
  </r>
  <r>
    <x v="0"/>
    <x v="1506"/>
    <n v="3797.96"/>
  </r>
  <r>
    <x v="0"/>
    <x v="1506"/>
    <n v="3797.96"/>
  </r>
  <r>
    <x v="0"/>
    <x v="1506"/>
    <n v="3797.96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8"/>
    <n v="2909.4827586206898"/>
  </r>
  <r>
    <x v="0"/>
    <x v="1508"/>
    <n v="2909.4827586206898"/>
  </r>
  <r>
    <x v="0"/>
    <x v="1508"/>
    <n v="2909.4827586206898"/>
  </r>
  <r>
    <x v="0"/>
    <x v="1509"/>
    <n v="2456.8965517241381"/>
  </r>
  <r>
    <x v="0"/>
    <x v="1510"/>
    <n v="5822.4137931034484"/>
  </r>
  <r>
    <x v="0"/>
    <x v="1510"/>
    <n v="5822.4137931034484"/>
  </r>
  <r>
    <x v="0"/>
    <x v="1464"/>
    <n v="1550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461"/>
    <n v="668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472"/>
    <n v="1819.9999999999998"/>
  </r>
  <r>
    <x v="0"/>
    <x v="1461"/>
    <n v="1018.97"/>
  </r>
  <r>
    <x v="0"/>
    <x v="1461"/>
    <n v="1018.97"/>
  </r>
  <r>
    <x v="0"/>
    <x v="1505"/>
    <n v="1684.94"/>
  </r>
  <r>
    <x v="0"/>
    <x v="1505"/>
    <n v="1684.94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461"/>
    <n v="668"/>
  </r>
  <r>
    <x v="0"/>
    <x v="1503"/>
    <n v="942.57000000000016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7"/>
    <n v="1568.52"/>
  </r>
  <r>
    <x v="0"/>
    <x v="1461"/>
    <n v="1018.97"/>
  </r>
  <r>
    <x v="0"/>
    <x v="1396"/>
    <n v="586.21"/>
  </r>
  <r>
    <x v="0"/>
    <x v="1505"/>
    <n v="1684.94"/>
  </r>
  <r>
    <x v="0"/>
    <x v="1505"/>
    <n v="1684.94"/>
  </r>
  <r>
    <x v="0"/>
    <x v="1503"/>
    <n v="942.57000000000016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461"/>
    <n v="1018.97"/>
  </r>
  <r>
    <x v="0"/>
    <x v="1505"/>
    <n v="1684.94"/>
  </r>
  <r>
    <x v="0"/>
    <x v="1505"/>
    <n v="1684.94"/>
  </r>
  <r>
    <x v="0"/>
    <x v="1464"/>
    <n v="1550"/>
  </r>
  <r>
    <x v="0"/>
    <x v="1393"/>
    <n v="380.00000000000006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461"/>
    <n v="1018.97"/>
  </r>
  <r>
    <x v="0"/>
    <x v="1464"/>
    <n v="1550"/>
  </r>
  <r>
    <x v="0"/>
    <x v="1461"/>
    <n v="668"/>
  </r>
  <r>
    <x v="0"/>
    <x v="1503"/>
    <n v="942.57000000000016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464"/>
    <n v="1550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461"/>
    <n v="668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464"/>
    <n v="1550"/>
  </r>
  <r>
    <x v="0"/>
    <x v="1393"/>
    <n v="380.00000000000006"/>
  </r>
  <r>
    <x v="0"/>
    <x v="1393"/>
    <n v="380.00000000000006"/>
  </r>
  <r>
    <x v="0"/>
    <x v="1461"/>
    <n v="668"/>
  </r>
  <r>
    <x v="0"/>
    <x v="1506"/>
    <n v="3797.96"/>
  </r>
  <r>
    <x v="0"/>
    <x v="1506"/>
    <n v="3797.96"/>
  </r>
  <r>
    <x v="0"/>
    <x v="1506"/>
    <n v="3797.96"/>
  </r>
  <r>
    <x v="0"/>
    <x v="1504"/>
    <n v="1568.52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396"/>
    <n v="586.21"/>
  </r>
  <r>
    <x v="0"/>
    <x v="1396"/>
    <n v="586.21"/>
  </r>
  <r>
    <x v="0"/>
    <x v="1396"/>
    <n v="586.21"/>
  </r>
  <r>
    <x v="0"/>
    <x v="1396"/>
    <n v="586.21"/>
  </r>
  <r>
    <x v="0"/>
    <x v="1499"/>
    <n v="41666.67"/>
  </r>
  <r>
    <x v="0"/>
    <x v="1499"/>
    <n v="41666.67"/>
  </r>
  <r>
    <x v="0"/>
    <x v="1499"/>
    <n v="41666.67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396"/>
    <n v="586.21"/>
  </r>
  <r>
    <x v="0"/>
    <x v="1396"/>
    <n v="586.21"/>
  </r>
  <r>
    <x v="0"/>
    <x v="1396"/>
    <n v="586.21"/>
  </r>
  <r>
    <x v="0"/>
    <x v="1396"/>
    <n v="586.21"/>
  </r>
  <r>
    <x v="0"/>
    <x v="1505"/>
    <n v="1684.94"/>
  </r>
  <r>
    <x v="0"/>
    <x v="1499"/>
    <n v="41666.67"/>
  </r>
  <r>
    <x v="0"/>
    <x v="1499"/>
    <n v="41666.67"/>
  </r>
  <r>
    <x v="0"/>
    <x v="1499"/>
    <n v="41666.67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396"/>
    <n v="586.21"/>
  </r>
  <r>
    <x v="0"/>
    <x v="1500"/>
    <n v="6664.25"/>
  </r>
  <r>
    <x v="0"/>
    <x v="1500"/>
    <n v="6664.25"/>
  </r>
  <r>
    <x v="0"/>
    <x v="1506"/>
    <n v="3797.96"/>
  </r>
  <r>
    <x v="0"/>
    <x v="1506"/>
    <n v="3797.96"/>
  </r>
  <r>
    <x v="0"/>
    <x v="1506"/>
    <n v="3797.96"/>
  </r>
  <r>
    <x v="0"/>
    <x v="1506"/>
    <n v="3797.96"/>
  </r>
  <r>
    <x v="0"/>
    <x v="1504"/>
    <n v="3017.32"/>
  </r>
  <r>
    <x v="0"/>
    <x v="1504"/>
    <n v="3017.32"/>
  </r>
  <r>
    <x v="0"/>
    <x v="1504"/>
    <n v="3017.32"/>
  </r>
  <r>
    <x v="0"/>
    <x v="1504"/>
    <n v="3017.32"/>
  </r>
  <r>
    <x v="0"/>
    <x v="1507"/>
    <n v="1568.52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461"/>
    <n v="1018.97"/>
  </r>
  <r>
    <x v="0"/>
    <x v="1396"/>
    <n v="586.21"/>
  </r>
  <r>
    <x v="0"/>
    <x v="1396"/>
    <n v="586.21"/>
  </r>
  <r>
    <x v="0"/>
    <x v="1396"/>
    <n v="586.21"/>
  </r>
  <r>
    <x v="0"/>
    <x v="1503"/>
    <n v="942.57000000000016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472"/>
    <n v="1819.9999999999998"/>
  </r>
  <r>
    <x v="0"/>
    <x v="1503"/>
    <n v="942.57000000000016"/>
  </r>
  <r>
    <x v="0"/>
    <x v="1504"/>
    <n v="1568.52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461"/>
    <n v="1018.97"/>
  </r>
  <r>
    <x v="0"/>
    <x v="1396"/>
    <n v="586.21"/>
  </r>
  <r>
    <x v="0"/>
    <x v="1396"/>
    <n v="586.21"/>
  </r>
  <r>
    <x v="0"/>
    <x v="1396"/>
    <n v="586.21"/>
  </r>
  <r>
    <x v="0"/>
    <x v="1396"/>
    <n v="586.21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1"/>
    <n v="1919.93"/>
  </r>
  <r>
    <x v="0"/>
    <x v="1504"/>
    <n v="1568.52"/>
  </r>
  <r>
    <x v="0"/>
    <x v="1396"/>
    <n v="586.21"/>
  </r>
  <r>
    <x v="0"/>
    <x v="1396"/>
    <n v="586.21"/>
  </r>
  <r>
    <x v="0"/>
    <x v="1506"/>
    <n v="3797.96"/>
  </r>
  <r>
    <x v="0"/>
    <x v="1506"/>
    <n v="3797.96"/>
  </r>
  <r>
    <x v="0"/>
    <x v="1461"/>
    <n v="1018.97"/>
  </r>
  <r>
    <x v="0"/>
    <x v="1396"/>
    <n v="586.21"/>
  </r>
  <r>
    <x v="0"/>
    <x v="1499"/>
    <n v="41666.67"/>
  </r>
  <r>
    <x v="0"/>
    <x v="1499"/>
    <n v="41666.67"/>
  </r>
  <r>
    <x v="0"/>
    <x v="1499"/>
    <n v="41666.67"/>
  </r>
  <r>
    <x v="0"/>
    <x v="1461"/>
    <n v="1018.97"/>
  </r>
  <r>
    <x v="0"/>
    <x v="1464"/>
    <n v="1550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499"/>
    <n v="41666.67"/>
  </r>
  <r>
    <x v="0"/>
    <x v="1499"/>
    <n v="41666.67"/>
  </r>
  <r>
    <x v="0"/>
    <x v="1499"/>
    <n v="41666.67"/>
  </r>
  <r>
    <x v="0"/>
    <x v="1503"/>
    <n v="942.57000000000016"/>
  </r>
  <r>
    <x v="0"/>
    <x v="1500"/>
    <n v="6664.25"/>
  </r>
  <r>
    <x v="0"/>
    <x v="1506"/>
    <n v="3797.96"/>
  </r>
  <r>
    <x v="0"/>
    <x v="1506"/>
    <n v="3797.96"/>
  </r>
  <r>
    <x v="0"/>
    <x v="1504"/>
    <n v="3017.32"/>
  </r>
  <r>
    <x v="0"/>
    <x v="1504"/>
    <n v="3017.32"/>
  </r>
  <r>
    <x v="0"/>
    <x v="1507"/>
    <n v="1568.52"/>
  </r>
  <r>
    <x v="0"/>
    <x v="1396"/>
    <n v="586.21"/>
  </r>
  <r>
    <x v="0"/>
    <x v="1396"/>
    <n v="586.21"/>
  </r>
  <r>
    <x v="0"/>
    <x v="1472"/>
    <n v="1819.9999999999998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503"/>
    <n v="942.57000000000016"/>
  </r>
  <r>
    <x v="0"/>
    <x v="1500"/>
    <n v="6664.25"/>
  </r>
  <r>
    <x v="0"/>
    <x v="1500"/>
    <n v="6664.25"/>
  </r>
  <r>
    <x v="0"/>
    <x v="1504"/>
    <n v="3017.32"/>
  </r>
  <r>
    <x v="0"/>
    <x v="1461"/>
    <n v="1018.97"/>
  </r>
  <r>
    <x v="0"/>
    <x v="1505"/>
    <n v="1684.94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6"/>
    <n v="586.21"/>
  </r>
  <r>
    <x v="0"/>
    <x v="1396"/>
    <n v="586.21"/>
  </r>
  <r>
    <x v="0"/>
    <x v="1396"/>
    <n v="586.21"/>
  </r>
  <r>
    <x v="0"/>
    <x v="1507"/>
    <n v="1568.52"/>
  </r>
  <r>
    <x v="0"/>
    <x v="1464"/>
    <n v="1550"/>
  </r>
  <r>
    <x v="0"/>
    <x v="1393"/>
    <n v="380.00000000000006"/>
  </r>
  <r>
    <x v="0"/>
    <x v="1393"/>
    <n v="380.00000000000006"/>
  </r>
  <r>
    <x v="0"/>
    <x v="1461"/>
    <n v="668"/>
  </r>
  <r>
    <x v="0"/>
    <x v="1503"/>
    <n v="942.57000000000016"/>
  </r>
  <r>
    <x v="0"/>
    <x v="1472"/>
    <n v="1819.9999999999998"/>
  </r>
  <r>
    <x v="0"/>
    <x v="1505"/>
    <n v="1684.94"/>
  </r>
  <r>
    <x v="0"/>
    <x v="1464"/>
    <n v="1590"/>
  </r>
  <r>
    <x v="0"/>
    <x v="1464"/>
    <n v="1550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461"/>
    <n v="668"/>
  </r>
  <r>
    <x v="0"/>
    <x v="1503"/>
    <n v="942.57000000000016"/>
  </r>
  <r>
    <x v="0"/>
    <x v="1461"/>
    <n v="1018.97"/>
  </r>
  <r>
    <x v="0"/>
    <x v="1461"/>
    <n v="1018.97"/>
  </r>
  <r>
    <x v="0"/>
    <x v="1396"/>
    <n v="586.21"/>
  </r>
  <r>
    <x v="0"/>
    <x v="1396"/>
    <n v="586.21"/>
  </r>
  <r>
    <x v="0"/>
    <x v="1499"/>
    <n v="41666.67"/>
  </r>
  <r>
    <x v="0"/>
    <x v="1499"/>
    <n v="41666.67"/>
  </r>
  <r>
    <x v="0"/>
    <x v="1499"/>
    <n v="41666.67"/>
  </r>
  <r>
    <x v="0"/>
    <x v="1504"/>
    <n v="1568.52"/>
  </r>
  <r>
    <x v="0"/>
    <x v="1461"/>
    <n v="1018.97"/>
  </r>
  <r>
    <x v="0"/>
    <x v="1396"/>
    <n v="586.21"/>
  </r>
  <r>
    <x v="0"/>
    <x v="1396"/>
    <n v="586.21"/>
  </r>
  <r>
    <x v="0"/>
    <x v="1396"/>
    <n v="586.21"/>
  </r>
  <r>
    <x v="0"/>
    <x v="1505"/>
    <n v="1684.94"/>
  </r>
  <r>
    <x v="0"/>
    <x v="1499"/>
    <n v="41666.67"/>
  </r>
  <r>
    <x v="0"/>
    <x v="1499"/>
    <n v="41666.67"/>
  </r>
  <r>
    <x v="0"/>
    <x v="1499"/>
    <n v="41666.67"/>
  </r>
  <r>
    <x v="0"/>
    <x v="1506"/>
    <n v="3797.96"/>
  </r>
  <r>
    <x v="0"/>
    <x v="1506"/>
    <n v="3797.96"/>
  </r>
  <r>
    <x v="0"/>
    <x v="1506"/>
    <n v="3797.96"/>
  </r>
  <r>
    <x v="0"/>
    <x v="1504"/>
    <n v="1568.52"/>
  </r>
  <r>
    <x v="0"/>
    <x v="1396"/>
    <n v="586.21"/>
  </r>
  <r>
    <x v="0"/>
    <x v="1396"/>
    <n v="586.21"/>
  </r>
  <r>
    <x v="0"/>
    <x v="1461"/>
    <n v="1018.97"/>
  </r>
  <r>
    <x v="0"/>
    <x v="1504"/>
    <n v="3017.32"/>
  </r>
  <r>
    <x v="0"/>
    <x v="1504"/>
    <n v="3017.32"/>
  </r>
  <r>
    <x v="0"/>
    <x v="1504"/>
    <n v="3017.32"/>
  </r>
  <r>
    <x v="0"/>
    <x v="1504"/>
    <n v="3017.32"/>
  </r>
  <r>
    <x v="0"/>
    <x v="1461"/>
    <n v="1018.97"/>
  </r>
  <r>
    <x v="0"/>
    <x v="1499"/>
    <n v="41666.67"/>
  </r>
  <r>
    <x v="0"/>
    <x v="1499"/>
    <n v="41666.67"/>
  </r>
  <r>
    <x v="0"/>
    <x v="1499"/>
    <n v="41666.67"/>
  </r>
  <r>
    <x v="0"/>
    <x v="1500"/>
    <n v="6664.25"/>
  </r>
  <r>
    <x v="0"/>
    <x v="1472"/>
    <n v="1819.9999999999998"/>
  </r>
  <r>
    <x v="0"/>
    <x v="1464"/>
    <n v="1550"/>
  </r>
  <r>
    <x v="0"/>
    <x v="1393"/>
    <n v="380.00000000000006"/>
  </r>
  <r>
    <x v="0"/>
    <x v="1461"/>
    <n v="668"/>
  </r>
  <r>
    <x v="0"/>
    <x v="1500"/>
    <n v="6664.25"/>
  </r>
  <r>
    <x v="0"/>
    <x v="1506"/>
    <n v="3797.96"/>
  </r>
  <r>
    <x v="0"/>
    <x v="1506"/>
    <n v="3797.96"/>
  </r>
  <r>
    <x v="0"/>
    <x v="1506"/>
    <n v="3797.96"/>
  </r>
  <r>
    <x v="0"/>
    <x v="1504"/>
    <n v="3017.32"/>
  </r>
  <r>
    <x v="0"/>
    <x v="1507"/>
    <n v="1568.52"/>
  </r>
  <r>
    <x v="0"/>
    <x v="1461"/>
    <n v="1018.97"/>
  </r>
  <r>
    <x v="0"/>
    <x v="1461"/>
    <n v="1018.97"/>
  </r>
  <r>
    <x v="0"/>
    <x v="1396"/>
    <n v="586.21"/>
  </r>
  <r>
    <x v="0"/>
    <x v="1396"/>
    <n v="586.21"/>
  </r>
  <r>
    <x v="0"/>
    <x v="1472"/>
    <n v="1819.9999999999998"/>
  </r>
  <r>
    <x v="0"/>
    <x v="1499"/>
    <n v="41666.67"/>
  </r>
  <r>
    <x v="0"/>
    <x v="1499"/>
    <n v="41666.67"/>
  </r>
  <r>
    <x v="0"/>
    <x v="1499"/>
    <n v="41666.67"/>
  </r>
  <r>
    <x v="0"/>
    <x v="1396"/>
    <n v="586.21"/>
  </r>
  <r>
    <x v="0"/>
    <x v="1504"/>
    <n v="1568.52"/>
  </r>
  <r>
    <x v="0"/>
    <x v="1461"/>
    <n v="1018.97"/>
  </r>
  <r>
    <x v="0"/>
    <x v="1396"/>
    <n v="586.21"/>
  </r>
  <r>
    <x v="0"/>
    <x v="1396"/>
    <n v="586.21"/>
  </r>
  <r>
    <x v="0"/>
    <x v="1499"/>
    <n v="41666.67"/>
  </r>
  <r>
    <x v="0"/>
    <x v="1499"/>
    <n v="41666.67"/>
  </r>
  <r>
    <x v="0"/>
    <x v="1499"/>
    <n v="41666.67"/>
  </r>
  <r>
    <x v="0"/>
    <x v="1396"/>
    <n v="586.21"/>
  </r>
  <r>
    <x v="0"/>
    <x v="1396"/>
    <n v="586.21"/>
  </r>
  <r>
    <x v="0"/>
    <x v="1505"/>
    <n v="1684.94"/>
  </r>
  <r>
    <x v="0"/>
    <x v="1461"/>
    <n v="1018.97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461"/>
    <n v="668"/>
  </r>
  <r>
    <x v="0"/>
    <x v="1503"/>
    <n v="942.57000000000016"/>
  </r>
  <r>
    <x v="0"/>
    <x v="1461"/>
    <n v="1018.97"/>
  </r>
  <r>
    <x v="0"/>
    <x v="1505"/>
    <n v="1684.94"/>
  </r>
  <r>
    <x v="0"/>
    <x v="1461"/>
    <n v="1018.97"/>
  </r>
  <r>
    <x v="0"/>
    <x v="1504"/>
    <n v="1568.52"/>
  </r>
  <r>
    <x v="0"/>
    <x v="1461"/>
    <n v="1018.97"/>
  </r>
  <r>
    <x v="0"/>
    <x v="1396"/>
    <n v="586.21"/>
  </r>
  <r>
    <x v="0"/>
    <x v="1499"/>
    <n v="45741.14"/>
  </r>
  <r>
    <x v="0"/>
    <x v="1499"/>
    <n v="45741.14"/>
  </r>
  <r>
    <x v="0"/>
    <x v="1499"/>
    <n v="45741.14"/>
  </r>
  <r>
    <x v="0"/>
    <x v="1505"/>
    <n v="1684.94"/>
  </r>
  <r>
    <x v="0"/>
    <x v="1464"/>
    <n v="1550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461"/>
    <n v="668"/>
  </r>
  <r>
    <x v="0"/>
    <x v="1507"/>
    <n v="1568.52"/>
  </r>
  <r>
    <x v="0"/>
    <x v="1461"/>
    <n v="1018.97"/>
  </r>
  <r>
    <x v="0"/>
    <x v="1461"/>
    <n v="1018.97"/>
  </r>
  <r>
    <x v="0"/>
    <x v="1504"/>
    <n v="1568.52"/>
  </r>
  <r>
    <x v="0"/>
    <x v="1504"/>
    <n v="1568.52"/>
  </r>
  <r>
    <x v="0"/>
    <x v="1504"/>
    <n v="1568.52"/>
  </r>
  <r>
    <x v="0"/>
    <x v="1461"/>
    <n v="1018.97"/>
  </r>
  <r>
    <x v="0"/>
    <x v="1503"/>
    <n v="942.57000000000016"/>
  </r>
  <r>
    <x v="0"/>
    <x v="1504"/>
    <n v="1568.52"/>
  </r>
  <r>
    <x v="0"/>
    <x v="1472"/>
    <n v="1819.9999999999998"/>
  </r>
  <r>
    <x v="0"/>
    <x v="1507"/>
    <n v="1568.52"/>
  </r>
  <r>
    <x v="0"/>
    <x v="1461"/>
    <n v="1018.97"/>
  </r>
  <r>
    <x v="0"/>
    <x v="1461"/>
    <n v="1018.97"/>
  </r>
  <r>
    <x v="0"/>
    <x v="1396"/>
    <n v="586.21"/>
  </r>
  <r>
    <x v="0"/>
    <x v="1396"/>
    <n v="586.21"/>
  </r>
  <r>
    <x v="0"/>
    <x v="1472"/>
    <n v="1819.9999999999998"/>
  </r>
  <r>
    <x v="0"/>
    <x v="1505"/>
    <n v="1684.94"/>
  </r>
  <r>
    <x v="0"/>
    <x v="1396"/>
    <n v="586.21"/>
  </r>
  <r>
    <x v="0"/>
    <x v="1396"/>
    <n v="586.21"/>
  </r>
  <r>
    <x v="0"/>
    <x v="1396"/>
    <n v="586.21"/>
  </r>
  <r>
    <x v="0"/>
    <x v="1396"/>
    <n v="586.21"/>
  </r>
  <r>
    <x v="0"/>
    <x v="1396"/>
    <n v="586.21"/>
  </r>
  <r>
    <x v="0"/>
    <x v="1396"/>
    <n v="586.21"/>
  </r>
  <r>
    <x v="0"/>
    <x v="1504"/>
    <n v="1568.52"/>
  </r>
  <r>
    <x v="0"/>
    <x v="1396"/>
    <n v="586.21"/>
  </r>
  <r>
    <x v="0"/>
    <x v="1396"/>
    <n v="586.21"/>
  </r>
  <r>
    <x v="0"/>
    <x v="1396"/>
    <n v="586.21"/>
  </r>
  <r>
    <x v="0"/>
    <x v="1396"/>
    <n v="586.21"/>
  </r>
  <r>
    <x v="0"/>
    <x v="1464"/>
    <n v="1550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461"/>
    <n v="668"/>
  </r>
  <r>
    <x v="0"/>
    <x v="1396"/>
    <n v="586.21"/>
  </r>
  <r>
    <x v="0"/>
    <x v="1396"/>
    <n v="586.21"/>
  </r>
  <r>
    <x v="0"/>
    <x v="1472"/>
    <n v="1819.9999999999998"/>
  </r>
  <r>
    <x v="0"/>
    <x v="1505"/>
    <n v="1684.94"/>
  </r>
  <r>
    <x v="0"/>
    <x v="1503"/>
    <n v="942.57000000000016"/>
  </r>
  <r>
    <x v="0"/>
    <x v="1500"/>
    <n v="6664.25"/>
  </r>
  <r>
    <x v="0"/>
    <x v="1506"/>
    <n v="3797.96"/>
  </r>
  <r>
    <x v="0"/>
    <x v="1506"/>
    <n v="3797.96"/>
  </r>
  <r>
    <x v="0"/>
    <x v="1504"/>
    <n v="3017.32"/>
  </r>
  <r>
    <x v="0"/>
    <x v="1504"/>
    <n v="3017.32"/>
  </r>
  <r>
    <x v="0"/>
    <x v="1504"/>
    <n v="3017.32"/>
  </r>
  <r>
    <x v="0"/>
    <x v="1504"/>
    <n v="3017.32"/>
  </r>
  <r>
    <x v="0"/>
    <x v="1472"/>
    <n v="1819.9999999999998"/>
  </r>
  <r>
    <x v="0"/>
    <x v="1505"/>
    <n v="1684.94"/>
  </r>
  <r>
    <x v="0"/>
    <x v="1461"/>
    <n v="1018.97"/>
  </r>
  <r>
    <x v="0"/>
    <x v="1396"/>
    <n v="586.21"/>
  </r>
  <r>
    <x v="0"/>
    <x v="1396"/>
    <n v="586.21"/>
  </r>
  <r>
    <x v="0"/>
    <x v="1500"/>
    <n v="6664.25"/>
  </r>
  <r>
    <x v="0"/>
    <x v="1504"/>
    <n v="1568.52"/>
  </r>
  <r>
    <x v="0"/>
    <x v="1461"/>
    <n v="1018.97"/>
  </r>
  <r>
    <x v="0"/>
    <x v="1499"/>
    <n v="45741.14"/>
  </r>
  <r>
    <x v="0"/>
    <x v="1499"/>
    <n v="45741.14"/>
  </r>
  <r>
    <x v="0"/>
    <x v="1499"/>
    <n v="45741.14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461"/>
    <n v="668"/>
  </r>
  <r>
    <x v="0"/>
    <x v="1396"/>
    <n v="586.21"/>
  </r>
  <r>
    <x v="0"/>
    <x v="1396"/>
    <n v="586.21"/>
  </r>
  <r>
    <x v="0"/>
    <x v="1504"/>
    <n v="1568.52"/>
  </r>
  <r>
    <x v="0"/>
    <x v="1464"/>
    <n v="1550"/>
  </r>
  <r>
    <x v="0"/>
    <x v="1393"/>
    <n v="380.00000000000006"/>
  </r>
  <r>
    <x v="0"/>
    <x v="1393"/>
    <n v="380.00000000000006"/>
  </r>
  <r>
    <x v="0"/>
    <x v="1393"/>
    <n v="380.00000000000006"/>
  </r>
  <r>
    <x v="0"/>
    <x v="1461"/>
    <n v="668"/>
  </r>
  <r>
    <x v="0"/>
    <x v="1504"/>
    <n v="1568.52"/>
  </r>
  <r>
    <x v="0"/>
    <x v="1472"/>
    <n v="1819.9999999999998"/>
  </r>
  <r>
    <x v="0"/>
    <x v="1396"/>
    <n v="586.21"/>
  </r>
  <r>
    <x v="0"/>
    <x v="1396"/>
    <n v="586.21"/>
  </r>
  <r>
    <x v="0"/>
    <x v="1396"/>
    <n v="586.21"/>
  </r>
  <r>
    <x v="0"/>
    <x v="1461"/>
    <n v="1018.97"/>
  </r>
  <r>
    <x v="0"/>
    <x v="1505"/>
    <n v="1684.94"/>
  </r>
  <r>
    <x v="0"/>
    <x v="1461"/>
    <n v="1018.97"/>
  </r>
  <r>
    <x v="0"/>
    <x v="1499"/>
    <n v="41666.67"/>
  </r>
  <r>
    <x v="0"/>
    <x v="1499"/>
    <n v="41666.67"/>
  </r>
  <r>
    <x v="0"/>
    <x v="1499"/>
    <n v="41666.67"/>
  </r>
  <r>
    <x v="0"/>
    <x v="1472"/>
    <n v="1819.9999999999998"/>
  </r>
  <r>
    <x v="0"/>
    <x v="1396"/>
    <n v="586.21"/>
  </r>
  <r>
    <x v="0"/>
    <x v="1396"/>
    <n v="586.21"/>
  </r>
  <r>
    <x v="0"/>
    <x v="1464"/>
    <n v="1550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461"/>
    <n v="668"/>
  </r>
  <r>
    <x v="0"/>
    <x v="1503"/>
    <n v="942.57000000000016"/>
  </r>
  <r>
    <x v="0"/>
    <x v="1507"/>
    <n v="1568.52"/>
  </r>
  <r>
    <x v="0"/>
    <x v="1461"/>
    <n v="1018.97"/>
  </r>
  <r>
    <x v="0"/>
    <x v="1505"/>
    <n v="1684.94"/>
  </r>
  <r>
    <x v="0"/>
    <x v="1464"/>
    <n v="1550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461"/>
    <n v="668"/>
  </r>
  <r>
    <x v="0"/>
    <x v="1504"/>
    <n v="1568.52"/>
  </r>
  <r>
    <x v="0"/>
    <x v="1472"/>
    <n v="1819.9999999999998"/>
  </r>
  <r>
    <x v="0"/>
    <x v="1396"/>
    <n v="586.21"/>
  </r>
  <r>
    <x v="0"/>
    <x v="1396"/>
    <n v="586.21"/>
  </r>
  <r>
    <x v="0"/>
    <x v="1464"/>
    <n v="1550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461"/>
    <n v="668"/>
  </r>
  <r>
    <x v="0"/>
    <x v="1503"/>
    <n v="942.57000000000016"/>
  </r>
  <r>
    <x v="0"/>
    <x v="1504"/>
    <n v="1568.52"/>
  </r>
  <r>
    <x v="0"/>
    <x v="1472"/>
    <n v="1819.9999999999998"/>
  </r>
  <r>
    <x v="0"/>
    <x v="1499"/>
    <n v="45741.14"/>
  </r>
  <r>
    <x v="0"/>
    <x v="1499"/>
    <n v="45741.14"/>
  </r>
  <r>
    <x v="0"/>
    <x v="1499"/>
    <n v="45741.14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461"/>
    <n v="668"/>
  </r>
  <r>
    <x v="0"/>
    <x v="1461"/>
    <n v="668"/>
  </r>
  <r>
    <x v="0"/>
    <x v="1464"/>
    <n v="1550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461"/>
    <n v="668"/>
  </r>
  <r>
    <x v="0"/>
    <x v="1503"/>
    <n v="942.57000000000016"/>
  </r>
  <r>
    <x v="0"/>
    <x v="1506"/>
    <n v="3797.96"/>
  </r>
  <r>
    <x v="0"/>
    <x v="1506"/>
    <n v="3797.96"/>
  </r>
  <r>
    <x v="0"/>
    <x v="1506"/>
    <n v="3797.96"/>
  </r>
  <r>
    <x v="0"/>
    <x v="1504"/>
    <n v="3017.32"/>
  </r>
  <r>
    <x v="0"/>
    <x v="1507"/>
    <n v="1568.52"/>
  </r>
  <r>
    <x v="0"/>
    <x v="1461"/>
    <n v="1018.97"/>
  </r>
  <r>
    <x v="0"/>
    <x v="1396"/>
    <n v="586.21"/>
  </r>
  <r>
    <x v="0"/>
    <x v="1505"/>
    <n v="1684.94"/>
  </r>
  <r>
    <x v="0"/>
    <x v="1461"/>
    <n v="668"/>
  </r>
  <r>
    <x v="0"/>
    <x v="1503"/>
    <n v="942.57000000000016"/>
  </r>
  <r>
    <x v="0"/>
    <x v="1505"/>
    <n v="1684.94"/>
  </r>
  <r>
    <x v="0"/>
    <x v="1503"/>
    <n v="942.57000000000016"/>
  </r>
  <r>
    <x v="0"/>
    <x v="1396"/>
    <n v="586.21"/>
  </r>
  <r>
    <x v="0"/>
    <x v="1472"/>
    <n v="1819.9999999999998"/>
  </r>
  <r>
    <x v="0"/>
    <x v="1505"/>
    <n v="1684.94"/>
  </r>
  <r>
    <x v="0"/>
    <x v="1506"/>
    <n v="3797.96"/>
  </r>
  <r>
    <x v="0"/>
    <x v="1506"/>
    <n v="3797.96"/>
  </r>
  <r>
    <x v="0"/>
    <x v="1506"/>
    <n v="3797.96"/>
  </r>
  <r>
    <x v="0"/>
    <x v="1461"/>
    <n v="1018.97"/>
  </r>
  <r>
    <x v="0"/>
    <x v="1505"/>
    <n v="1684.94"/>
  </r>
  <r>
    <x v="0"/>
    <x v="1505"/>
    <n v="1684.94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461"/>
    <n v="668"/>
  </r>
  <r>
    <x v="0"/>
    <x v="1472"/>
    <n v="1819.9999999999998"/>
  </r>
  <r>
    <x v="0"/>
    <x v="1506"/>
    <n v="3797.96"/>
  </r>
  <r>
    <x v="0"/>
    <x v="1506"/>
    <n v="3797.96"/>
  </r>
  <r>
    <x v="0"/>
    <x v="1506"/>
    <n v="3797.96"/>
  </r>
  <r>
    <x v="0"/>
    <x v="1504"/>
    <n v="3017.32"/>
  </r>
  <r>
    <x v="0"/>
    <x v="1504"/>
    <n v="3017.32"/>
  </r>
  <r>
    <x v="0"/>
    <x v="1504"/>
    <n v="3017.32"/>
  </r>
  <r>
    <x v="0"/>
    <x v="1504"/>
    <n v="3017.32"/>
  </r>
  <r>
    <x v="0"/>
    <x v="1504"/>
    <n v="1568.52"/>
  </r>
  <r>
    <x v="0"/>
    <x v="1461"/>
    <n v="1018.97"/>
  </r>
  <r>
    <x v="0"/>
    <x v="1396"/>
    <n v="586.21"/>
  </r>
  <r>
    <x v="0"/>
    <x v="1396"/>
    <n v="586.21"/>
  </r>
  <r>
    <x v="0"/>
    <x v="1461"/>
    <n v="1018.97"/>
  </r>
  <r>
    <x v="0"/>
    <x v="1505"/>
    <n v="1684.94"/>
  </r>
  <r>
    <x v="0"/>
    <x v="1505"/>
    <n v="1684.94"/>
  </r>
  <r>
    <x v="0"/>
    <x v="1464"/>
    <n v="1550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503"/>
    <n v="942.57000000000016"/>
  </r>
  <r>
    <x v="0"/>
    <x v="1396"/>
    <n v="586.21"/>
  </r>
  <r>
    <x v="0"/>
    <x v="1396"/>
    <n v="586.21"/>
  </r>
  <r>
    <x v="0"/>
    <x v="1499"/>
    <n v="41666.67"/>
  </r>
  <r>
    <x v="0"/>
    <x v="1499"/>
    <n v="41666.67"/>
  </r>
  <r>
    <x v="0"/>
    <x v="1499"/>
    <n v="41666.67"/>
  </r>
  <r>
    <x v="0"/>
    <x v="1504"/>
    <n v="1568.52"/>
  </r>
  <r>
    <x v="0"/>
    <x v="1396"/>
    <n v="586.21"/>
  </r>
  <r>
    <x v="0"/>
    <x v="1396"/>
    <n v="586.21"/>
  </r>
  <r>
    <x v="0"/>
    <x v="1503"/>
    <n v="942.57000000000016"/>
  </r>
  <r>
    <x v="0"/>
    <x v="1396"/>
    <n v="586.21"/>
  </r>
  <r>
    <x v="0"/>
    <x v="1396"/>
    <n v="586.21"/>
  </r>
  <r>
    <x v="0"/>
    <x v="1461"/>
    <n v="1018.97"/>
  </r>
  <r>
    <x v="0"/>
    <x v="1505"/>
    <n v="1684.94"/>
  </r>
  <r>
    <x v="0"/>
    <x v="1472"/>
    <n v="1819.9999999999998"/>
  </r>
  <r>
    <x v="0"/>
    <x v="1396"/>
    <n v="586.21"/>
  </r>
  <r>
    <x v="0"/>
    <x v="1396"/>
    <n v="586.21"/>
  </r>
  <r>
    <x v="0"/>
    <x v="1505"/>
    <n v="1684.94"/>
  </r>
  <r>
    <x v="0"/>
    <x v="1499"/>
    <n v="41666.67"/>
  </r>
  <r>
    <x v="0"/>
    <x v="1499"/>
    <n v="41666.67"/>
  </r>
  <r>
    <x v="0"/>
    <x v="1499"/>
    <n v="41666.67"/>
  </r>
  <r>
    <x v="0"/>
    <x v="1503"/>
    <n v="942.57000000000016"/>
  </r>
  <r>
    <x v="0"/>
    <x v="1504"/>
    <n v="1568.52"/>
  </r>
  <r>
    <x v="0"/>
    <x v="1472"/>
    <n v="1819.9999999999998"/>
  </r>
  <r>
    <x v="0"/>
    <x v="1461"/>
    <n v="1018.97"/>
  </r>
  <r>
    <x v="0"/>
    <x v="1396"/>
    <n v="586.21"/>
  </r>
  <r>
    <x v="0"/>
    <x v="1506"/>
    <n v="3797.96"/>
  </r>
  <r>
    <x v="0"/>
    <x v="1506"/>
    <n v="3797.96"/>
  </r>
  <r>
    <x v="0"/>
    <x v="1504"/>
    <n v="3017.32"/>
  </r>
  <r>
    <x v="0"/>
    <x v="1504"/>
    <n v="3017.32"/>
  </r>
  <r>
    <x v="0"/>
    <x v="1504"/>
    <n v="3017.32"/>
  </r>
  <r>
    <x v="0"/>
    <x v="1504"/>
    <n v="3017.32"/>
  </r>
  <r>
    <x v="0"/>
    <x v="1472"/>
    <n v="1819.9999999999998"/>
  </r>
  <r>
    <x v="0"/>
    <x v="1504"/>
    <n v="1568.52"/>
  </r>
  <r>
    <x v="0"/>
    <x v="1472"/>
    <n v="1819.9999999999998"/>
  </r>
  <r>
    <x v="0"/>
    <x v="1461"/>
    <n v="1018.97"/>
  </r>
  <r>
    <x v="0"/>
    <x v="1505"/>
    <n v="1684.94"/>
  </r>
  <r>
    <x v="0"/>
    <x v="1503"/>
    <n v="942.57000000000016"/>
  </r>
  <r>
    <x v="0"/>
    <x v="1506"/>
    <n v="3797.96"/>
  </r>
  <r>
    <x v="0"/>
    <x v="1506"/>
    <n v="3797.96"/>
  </r>
  <r>
    <x v="0"/>
    <x v="1506"/>
    <n v="3797.96"/>
  </r>
  <r>
    <x v="0"/>
    <x v="1396"/>
    <n v="586.21"/>
  </r>
  <r>
    <x v="0"/>
    <x v="1396"/>
    <n v="586.21"/>
  </r>
  <r>
    <x v="0"/>
    <x v="1505"/>
    <n v="1684.94"/>
  </r>
  <r>
    <x v="0"/>
    <x v="1503"/>
    <n v="942.57000000000016"/>
  </r>
  <r>
    <x v="0"/>
    <x v="1396"/>
    <n v="586.21"/>
  </r>
  <r>
    <x v="0"/>
    <x v="1396"/>
    <n v="586.21"/>
  </r>
  <r>
    <x v="0"/>
    <x v="1396"/>
    <n v="586.21"/>
  </r>
  <r>
    <x v="0"/>
    <x v="1499"/>
    <n v="45741.14"/>
  </r>
  <r>
    <x v="0"/>
    <x v="1499"/>
    <n v="45741.14"/>
  </r>
  <r>
    <x v="0"/>
    <x v="1499"/>
    <n v="45741.14"/>
  </r>
  <r>
    <x v="0"/>
    <x v="1396"/>
    <n v="586.21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461"/>
    <n v="668"/>
  </r>
  <r>
    <x v="0"/>
    <x v="1461"/>
    <n v="1018.97"/>
  </r>
  <r>
    <x v="0"/>
    <x v="1461"/>
    <n v="1018.97"/>
  </r>
  <r>
    <x v="0"/>
    <x v="1505"/>
    <n v="1684.94"/>
  </r>
  <r>
    <x v="0"/>
    <x v="1499"/>
    <n v="41666.67"/>
  </r>
  <r>
    <x v="0"/>
    <x v="1499"/>
    <n v="41666.67"/>
  </r>
  <r>
    <x v="0"/>
    <x v="1499"/>
    <n v="41666.67"/>
  </r>
  <r>
    <x v="0"/>
    <x v="1500"/>
    <n v="6664.25"/>
  </r>
  <r>
    <x v="0"/>
    <x v="1506"/>
    <n v="3797.96"/>
  </r>
  <r>
    <x v="0"/>
    <x v="1506"/>
    <n v="3797.96"/>
  </r>
  <r>
    <x v="0"/>
    <x v="1506"/>
    <n v="3797.96"/>
  </r>
  <r>
    <x v="0"/>
    <x v="1504"/>
    <n v="3017.32"/>
  </r>
  <r>
    <x v="0"/>
    <x v="1504"/>
    <n v="3017.32"/>
  </r>
  <r>
    <x v="0"/>
    <x v="1472"/>
    <n v="1819.9999999999998"/>
  </r>
  <r>
    <x v="0"/>
    <x v="1461"/>
    <n v="1018.97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461"/>
    <n v="668"/>
  </r>
  <r>
    <x v="0"/>
    <x v="1472"/>
    <n v="1819.9999999999998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461"/>
    <n v="668"/>
  </r>
  <r>
    <x v="0"/>
    <x v="1396"/>
    <n v="586.21"/>
  </r>
  <r>
    <x v="0"/>
    <x v="1396"/>
    <n v="586.21"/>
  </r>
  <r>
    <x v="0"/>
    <x v="1461"/>
    <n v="1018.97"/>
  </r>
  <r>
    <x v="0"/>
    <x v="1503"/>
    <n v="942.57000000000016"/>
  </r>
  <r>
    <x v="0"/>
    <x v="1507"/>
    <n v="1568.52"/>
  </r>
  <r>
    <x v="0"/>
    <x v="1461"/>
    <n v="1018.97"/>
  </r>
  <r>
    <x v="0"/>
    <x v="1396"/>
    <n v="586.21"/>
  </r>
  <r>
    <x v="0"/>
    <x v="1505"/>
    <n v="1684.94"/>
  </r>
  <r>
    <x v="0"/>
    <x v="1505"/>
    <n v="1684.94"/>
  </r>
  <r>
    <x v="0"/>
    <x v="1504"/>
    <n v="3017.32"/>
  </r>
  <r>
    <x v="0"/>
    <x v="1504"/>
    <n v="3017.32"/>
  </r>
  <r>
    <x v="0"/>
    <x v="1504"/>
    <n v="3017.32"/>
  </r>
  <r>
    <x v="0"/>
    <x v="1504"/>
    <n v="3017.32"/>
  </r>
  <r>
    <x v="0"/>
    <x v="1396"/>
    <n v="586.21"/>
  </r>
  <r>
    <x v="0"/>
    <x v="1396"/>
    <n v="586.21"/>
  </r>
  <r>
    <x v="0"/>
    <x v="1464"/>
    <n v="1550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461"/>
    <n v="668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504"/>
    <n v="1568.52"/>
  </r>
  <r>
    <x v="0"/>
    <x v="1461"/>
    <n v="1018.97"/>
  </r>
  <r>
    <x v="0"/>
    <x v="1503"/>
    <n v="942.57000000000016"/>
  </r>
  <r>
    <x v="0"/>
    <x v="1461"/>
    <n v="1018.97"/>
  </r>
  <r>
    <x v="0"/>
    <x v="1505"/>
    <n v="1684.94"/>
  </r>
  <r>
    <x v="0"/>
    <x v="1396"/>
    <n v="586.21"/>
  </r>
  <r>
    <x v="0"/>
    <x v="1396"/>
    <n v="586.21"/>
  </r>
  <r>
    <x v="0"/>
    <x v="1396"/>
    <n v="586.21"/>
  </r>
  <r>
    <x v="0"/>
    <x v="1504"/>
    <n v="1568.52"/>
  </r>
  <r>
    <x v="0"/>
    <x v="1461"/>
    <n v="1018.97"/>
  </r>
  <r>
    <x v="0"/>
    <x v="1396"/>
    <n v="586.21"/>
  </r>
  <r>
    <x v="0"/>
    <x v="1396"/>
    <n v="586.21"/>
  </r>
  <r>
    <x v="0"/>
    <x v="1396"/>
    <n v="586.21"/>
  </r>
  <r>
    <x v="0"/>
    <x v="1396"/>
    <n v="586.21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503"/>
    <n v="942.57000000000016"/>
  </r>
  <r>
    <x v="0"/>
    <x v="1500"/>
    <n v="6664.25"/>
  </r>
  <r>
    <x v="0"/>
    <x v="1396"/>
    <n v="586.21"/>
  </r>
  <r>
    <x v="0"/>
    <x v="1396"/>
    <n v="586.21"/>
  </r>
  <r>
    <x v="0"/>
    <x v="1396"/>
    <n v="586.21"/>
  </r>
  <r>
    <x v="0"/>
    <x v="1396"/>
    <n v="586.21"/>
  </r>
  <r>
    <x v="0"/>
    <x v="1505"/>
    <n v="1684.94"/>
  </r>
  <r>
    <x v="0"/>
    <x v="1503"/>
    <n v="942.57000000000016"/>
  </r>
  <r>
    <x v="0"/>
    <x v="1461"/>
    <n v="1018.97"/>
  </r>
  <r>
    <x v="0"/>
    <x v="1506"/>
    <n v="3797.96"/>
  </r>
  <r>
    <x v="0"/>
    <x v="1506"/>
    <n v="3797.96"/>
  </r>
  <r>
    <x v="0"/>
    <x v="1506"/>
    <n v="3797.96"/>
  </r>
  <r>
    <x v="0"/>
    <x v="1504"/>
    <n v="1568.52"/>
  </r>
  <r>
    <x v="0"/>
    <x v="1396"/>
    <n v="586.21"/>
  </r>
  <r>
    <x v="0"/>
    <x v="1396"/>
    <n v="586.21"/>
  </r>
  <r>
    <x v="0"/>
    <x v="1396"/>
    <n v="586.21"/>
  </r>
  <r>
    <x v="0"/>
    <x v="1396"/>
    <n v="586.21"/>
  </r>
  <r>
    <x v="0"/>
    <x v="1472"/>
    <n v="1819.9999999999998"/>
  </r>
  <r>
    <x v="0"/>
    <x v="1499"/>
    <n v="45741.14"/>
  </r>
  <r>
    <x v="0"/>
    <x v="1499"/>
    <n v="45741.14"/>
  </r>
  <r>
    <x v="0"/>
    <x v="1499"/>
    <n v="45741.14"/>
  </r>
  <r>
    <x v="0"/>
    <x v="1504"/>
    <n v="3017.32"/>
  </r>
  <r>
    <x v="0"/>
    <x v="1504"/>
    <n v="3017.32"/>
  </r>
  <r>
    <x v="0"/>
    <x v="1504"/>
    <n v="3017.32"/>
  </r>
  <r>
    <x v="0"/>
    <x v="1504"/>
    <n v="3017.32"/>
  </r>
  <r>
    <x v="0"/>
    <x v="1461"/>
    <n v="1018.97"/>
  </r>
  <r>
    <x v="0"/>
    <x v="1396"/>
    <n v="586.21"/>
  </r>
  <r>
    <x v="0"/>
    <x v="1396"/>
    <n v="586.21"/>
  </r>
  <r>
    <x v="0"/>
    <x v="1503"/>
    <n v="942.57000000000016"/>
  </r>
  <r>
    <x v="0"/>
    <x v="1396"/>
    <n v="586.21"/>
  </r>
  <r>
    <x v="0"/>
    <x v="1396"/>
    <n v="586.21"/>
  </r>
  <r>
    <x v="0"/>
    <x v="1503"/>
    <n v="942.57000000000016"/>
  </r>
  <r>
    <x v="0"/>
    <x v="1500"/>
    <n v="6664.25"/>
  </r>
  <r>
    <x v="0"/>
    <x v="1396"/>
    <n v="586.21"/>
  </r>
  <r>
    <x v="0"/>
    <x v="1396"/>
    <n v="586.21"/>
  </r>
  <r>
    <x v="0"/>
    <x v="1503"/>
    <n v="942.57000000000016"/>
  </r>
  <r>
    <x v="0"/>
    <x v="1506"/>
    <n v="3797.96"/>
  </r>
  <r>
    <x v="0"/>
    <x v="1506"/>
    <n v="3797.96"/>
  </r>
  <r>
    <x v="0"/>
    <x v="1506"/>
    <n v="3797.96"/>
  </r>
  <r>
    <x v="0"/>
    <x v="1505"/>
    <n v="1684.94"/>
  </r>
  <r>
    <x v="0"/>
    <x v="1464"/>
    <n v="1550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461"/>
    <n v="668"/>
  </r>
  <r>
    <x v="0"/>
    <x v="1503"/>
    <n v="942.57000000000016"/>
  </r>
  <r>
    <x v="0"/>
    <x v="1506"/>
    <n v="3797.96"/>
  </r>
  <r>
    <x v="0"/>
    <x v="1506"/>
    <n v="3797.96"/>
  </r>
  <r>
    <x v="0"/>
    <x v="1461"/>
    <n v="1018.97"/>
  </r>
  <r>
    <x v="0"/>
    <x v="1396"/>
    <n v="586.21"/>
  </r>
  <r>
    <x v="0"/>
    <x v="1396"/>
    <n v="586.21"/>
  </r>
  <r>
    <x v="0"/>
    <x v="1503"/>
    <n v="942.57000000000016"/>
  </r>
  <r>
    <x v="0"/>
    <x v="1500"/>
    <n v="6664.25"/>
  </r>
  <r>
    <x v="0"/>
    <x v="1504"/>
    <n v="1568.52"/>
  </r>
  <r>
    <x v="0"/>
    <x v="1504"/>
    <n v="1568.52"/>
  </r>
  <r>
    <x v="0"/>
    <x v="1396"/>
    <n v="586.21"/>
  </r>
  <r>
    <x v="0"/>
    <x v="1396"/>
    <n v="586.21"/>
  </r>
  <r>
    <x v="0"/>
    <x v="1396"/>
    <n v="586.21"/>
  </r>
  <r>
    <x v="0"/>
    <x v="1472"/>
    <n v="1819.9999999999998"/>
  </r>
  <r>
    <x v="0"/>
    <x v="1505"/>
    <n v="1684.94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503"/>
    <n v="942.57000000000016"/>
  </r>
  <r>
    <x v="0"/>
    <x v="1396"/>
    <n v="586.21"/>
  </r>
  <r>
    <x v="0"/>
    <x v="1396"/>
    <n v="586.21"/>
  </r>
  <r>
    <x v="0"/>
    <x v="1396"/>
    <n v="586.21"/>
  </r>
  <r>
    <x v="0"/>
    <x v="1396"/>
    <n v="586.21"/>
  </r>
  <r>
    <x v="0"/>
    <x v="1505"/>
    <n v="1684.94"/>
  </r>
  <r>
    <x v="0"/>
    <x v="1503"/>
    <n v="942.57000000000016"/>
  </r>
  <r>
    <x v="0"/>
    <x v="1396"/>
    <n v="586.21"/>
  </r>
  <r>
    <x v="0"/>
    <x v="1504"/>
    <n v="1568.52"/>
  </r>
  <r>
    <x v="0"/>
    <x v="1396"/>
    <n v="586.21"/>
  </r>
  <r>
    <x v="0"/>
    <x v="1396"/>
    <n v="586.21"/>
  </r>
  <r>
    <x v="0"/>
    <x v="1396"/>
    <n v="586.21"/>
  </r>
  <r>
    <x v="0"/>
    <x v="1472"/>
    <n v="1819.9999999999998"/>
  </r>
  <r>
    <x v="0"/>
    <x v="1505"/>
    <n v="1684.94"/>
  </r>
  <r>
    <x v="0"/>
    <x v="1464"/>
    <n v="1550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461"/>
    <n v="668"/>
  </r>
  <r>
    <x v="0"/>
    <x v="1503"/>
    <n v="942.57000000000016"/>
  </r>
  <r>
    <x v="0"/>
    <x v="1472"/>
    <n v="1819.9999999999998"/>
  </r>
  <r>
    <x v="0"/>
    <x v="1396"/>
    <n v="586.21"/>
  </r>
  <r>
    <x v="0"/>
    <x v="1396"/>
    <n v="586.21"/>
  </r>
  <r>
    <x v="0"/>
    <x v="1396"/>
    <n v="586.21"/>
  </r>
  <r>
    <x v="0"/>
    <x v="1396"/>
    <n v="586.21"/>
  </r>
  <r>
    <x v="0"/>
    <x v="1396"/>
    <n v="586.21"/>
  </r>
  <r>
    <x v="0"/>
    <x v="1464"/>
    <n v="1550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461"/>
    <n v="668"/>
  </r>
  <r>
    <x v="0"/>
    <x v="1500"/>
    <n v="6664.25"/>
  </r>
  <r>
    <x v="0"/>
    <x v="1504"/>
    <n v="3017.32"/>
  </r>
  <r>
    <x v="0"/>
    <x v="1504"/>
    <n v="3017.32"/>
  </r>
  <r>
    <x v="0"/>
    <x v="1504"/>
    <n v="3017.32"/>
  </r>
  <r>
    <x v="0"/>
    <x v="1504"/>
    <n v="3017.32"/>
  </r>
  <r>
    <x v="0"/>
    <x v="1461"/>
    <n v="1018.97"/>
  </r>
  <r>
    <x v="0"/>
    <x v="1396"/>
    <n v="586.21"/>
  </r>
  <r>
    <x v="0"/>
    <x v="1505"/>
    <n v="1684.94"/>
  </r>
  <r>
    <x v="0"/>
    <x v="1505"/>
    <n v="1684.94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461"/>
    <n v="668"/>
  </r>
  <r>
    <x v="0"/>
    <x v="1461"/>
    <n v="1018.97"/>
  </r>
  <r>
    <x v="0"/>
    <x v="1396"/>
    <n v="586.21"/>
  </r>
  <r>
    <x v="0"/>
    <x v="1503"/>
    <n v="942.57000000000016"/>
  </r>
  <r>
    <x v="0"/>
    <x v="1472"/>
    <n v="1819.9999999999998"/>
  </r>
  <r>
    <x v="0"/>
    <x v="1461"/>
    <n v="1018.97"/>
  </r>
  <r>
    <x v="0"/>
    <x v="1461"/>
    <n v="1018.97"/>
  </r>
  <r>
    <x v="0"/>
    <x v="1464"/>
    <n v="1550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461"/>
    <n v="668"/>
  </r>
  <r>
    <x v="0"/>
    <x v="1396"/>
    <n v="586.21"/>
  </r>
  <r>
    <x v="0"/>
    <x v="1396"/>
    <n v="586.21"/>
  </r>
  <r>
    <x v="0"/>
    <x v="1396"/>
    <n v="586.21"/>
  </r>
  <r>
    <x v="0"/>
    <x v="1396"/>
    <n v="586.21"/>
  </r>
  <r>
    <x v="0"/>
    <x v="1472"/>
    <n v="1819.9999999999998"/>
  </r>
  <r>
    <x v="0"/>
    <x v="1505"/>
    <n v="1684.94"/>
  </r>
  <r>
    <x v="0"/>
    <x v="1505"/>
    <n v="1684.94"/>
  </r>
  <r>
    <x v="0"/>
    <x v="1503"/>
    <n v="942.57000000000016"/>
  </r>
  <r>
    <x v="0"/>
    <x v="1504"/>
    <n v="3017.32"/>
  </r>
  <r>
    <x v="0"/>
    <x v="1504"/>
    <n v="3017.32"/>
  </r>
  <r>
    <x v="0"/>
    <x v="1503"/>
    <n v="942.57000000000016"/>
  </r>
  <r>
    <x v="0"/>
    <x v="1396"/>
    <n v="586.21"/>
  </r>
  <r>
    <x v="0"/>
    <x v="1396"/>
    <n v="586.21"/>
  </r>
  <r>
    <x v="0"/>
    <x v="1396"/>
    <n v="586.21"/>
  </r>
  <r>
    <x v="0"/>
    <x v="1472"/>
    <n v="1819.9999999999998"/>
  </r>
  <r>
    <x v="0"/>
    <x v="1505"/>
    <n v="1684.94"/>
  </r>
  <r>
    <x v="0"/>
    <x v="1396"/>
    <n v="586.21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461"/>
    <n v="668"/>
  </r>
  <r>
    <x v="0"/>
    <x v="1396"/>
    <n v="586.21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461"/>
    <n v="668"/>
  </r>
  <r>
    <x v="0"/>
    <x v="1506"/>
    <n v="3797.96"/>
  </r>
  <r>
    <x v="0"/>
    <x v="1506"/>
    <n v="3797.96"/>
  </r>
  <r>
    <x v="0"/>
    <x v="1506"/>
    <n v="3797.96"/>
  </r>
  <r>
    <x v="0"/>
    <x v="1504"/>
    <n v="1568.52"/>
  </r>
  <r>
    <x v="0"/>
    <x v="1396"/>
    <n v="586.21"/>
  </r>
  <r>
    <x v="0"/>
    <x v="1396"/>
    <n v="586.21"/>
  </r>
  <r>
    <x v="0"/>
    <x v="1396"/>
    <n v="586.21"/>
  </r>
  <r>
    <x v="0"/>
    <x v="1396"/>
    <n v="586.21"/>
  </r>
  <r>
    <x v="0"/>
    <x v="1505"/>
    <n v="1684.94"/>
  </r>
  <r>
    <x v="0"/>
    <x v="1461"/>
    <n v="1018.97"/>
  </r>
  <r>
    <x v="0"/>
    <x v="1396"/>
    <n v="586.21"/>
  </r>
  <r>
    <x v="0"/>
    <x v="1396"/>
    <n v="586.21"/>
  </r>
  <r>
    <x v="0"/>
    <x v="1461"/>
    <n v="1018.97"/>
  </r>
  <r>
    <x v="0"/>
    <x v="1461"/>
    <n v="1018.97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461"/>
    <n v="668"/>
  </r>
  <r>
    <x v="0"/>
    <x v="1503"/>
    <n v="942.57000000000016"/>
  </r>
  <r>
    <x v="0"/>
    <x v="1500"/>
    <n v="6664.25"/>
  </r>
  <r>
    <x v="0"/>
    <x v="1506"/>
    <n v="3797.96"/>
  </r>
  <r>
    <x v="0"/>
    <x v="1464"/>
    <n v="1550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461"/>
    <n v="668"/>
  </r>
  <r>
    <x v="0"/>
    <x v="1503"/>
    <n v="942.57000000000016"/>
  </r>
  <r>
    <x v="0"/>
    <x v="1506"/>
    <n v="3797.96"/>
  </r>
  <r>
    <x v="0"/>
    <x v="1506"/>
    <n v="3797.96"/>
  </r>
  <r>
    <x v="0"/>
    <x v="1507"/>
    <n v="1568.52"/>
  </r>
  <r>
    <x v="0"/>
    <x v="1396"/>
    <n v="586.21"/>
  </r>
  <r>
    <x v="0"/>
    <x v="1396"/>
    <n v="586.21"/>
  </r>
  <r>
    <x v="0"/>
    <x v="1396"/>
    <n v="586.21"/>
  </r>
  <r>
    <x v="0"/>
    <x v="1396"/>
    <n v="586.21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461"/>
    <n v="668"/>
  </r>
  <r>
    <x v="0"/>
    <x v="1503"/>
    <n v="942.57000000000016"/>
  </r>
  <r>
    <x v="0"/>
    <x v="1396"/>
    <n v="586.21"/>
  </r>
  <r>
    <x v="0"/>
    <x v="1396"/>
    <n v="586.21"/>
  </r>
  <r>
    <x v="0"/>
    <x v="1396"/>
    <n v="586.21"/>
  </r>
  <r>
    <x v="0"/>
    <x v="1461"/>
    <n v="1018.97"/>
  </r>
  <r>
    <x v="0"/>
    <x v="1461"/>
    <n v="1018.97"/>
  </r>
  <r>
    <x v="0"/>
    <x v="1504"/>
    <n v="3017.32"/>
  </r>
  <r>
    <x v="0"/>
    <x v="1504"/>
    <n v="3017.32"/>
  </r>
  <r>
    <x v="0"/>
    <x v="1504"/>
    <n v="3017.32"/>
  </r>
  <r>
    <x v="0"/>
    <x v="1504"/>
    <n v="3017.32"/>
  </r>
  <r>
    <x v="0"/>
    <x v="1396"/>
    <n v="586.21"/>
  </r>
  <r>
    <x v="0"/>
    <x v="1461"/>
    <n v="1018.97"/>
  </r>
  <r>
    <x v="0"/>
    <x v="1396"/>
    <n v="586.21"/>
  </r>
  <r>
    <x v="0"/>
    <x v="1505"/>
    <n v="1684.94"/>
  </r>
  <r>
    <x v="0"/>
    <x v="1503"/>
    <n v="942.57000000000016"/>
  </r>
  <r>
    <x v="0"/>
    <x v="1506"/>
    <n v="3797.96"/>
  </r>
  <r>
    <x v="0"/>
    <x v="1506"/>
    <n v="3797.96"/>
  </r>
  <r>
    <x v="0"/>
    <x v="1506"/>
    <n v="3797.96"/>
  </r>
  <r>
    <x v="0"/>
    <x v="1396"/>
    <n v="586.21"/>
  </r>
  <r>
    <x v="0"/>
    <x v="1396"/>
    <n v="586.21"/>
  </r>
  <r>
    <x v="0"/>
    <x v="1396"/>
    <n v="586.21"/>
  </r>
  <r>
    <x v="0"/>
    <x v="1505"/>
    <n v="1684.94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6"/>
    <n v="586.21"/>
  </r>
  <r>
    <x v="0"/>
    <x v="1503"/>
    <n v="942.57000000000016"/>
  </r>
  <r>
    <x v="0"/>
    <x v="1507"/>
    <n v="1568.52"/>
  </r>
  <r>
    <x v="0"/>
    <x v="1396"/>
    <n v="586.21"/>
  </r>
  <r>
    <x v="0"/>
    <x v="1396"/>
    <n v="586.21"/>
  </r>
  <r>
    <x v="0"/>
    <x v="1503"/>
    <n v="942.57000000000016"/>
  </r>
  <r>
    <x v="0"/>
    <x v="1500"/>
    <n v="6664.25"/>
  </r>
  <r>
    <x v="0"/>
    <x v="1506"/>
    <n v="3797.96"/>
  </r>
  <r>
    <x v="0"/>
    <x v="1506"/>
    <n v="3797.96"/>
  </r>
  <r>
    <x v="0"/>
    <x v="1506"/>
    <n v="3797.96"/>
  </r>
  <r>
    <x v="0"/>
    <x v="1504"/>
    <n v="3017.32"/>
  </r>
  <r>
    <x v="0"/>
    <x v="1504"/>
    <n v="3017.32"/>
  </r>
  <r>
    <x v="0"/>
    <x v="1504"/>
    <n v="3017.32"/>
  </r>
  <r>
    <x v="0"/>
    <x v="1504"/>
    <n v="3017.32"/>
  </r>
  <r>
    <x v="0"/>
    <x v="1396"/>
    <n v="586.21"/>
  </r>
  <r>
    <x v="0"/>
    <x v="1396"/>
    <n v="586.21"/>
  </r>
  <r>
    <x v="0"/>
    <x v="1396"/>
    <n v="586.21"/>
  </r>
  <r>
    <x v="0"/>
    <x v="1472"/>
    <n v="1819.9999999999998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461"/>
    <n v="668"/>
  </r>
  <r>
    <x v="0"/>
    <x v="1461"/>
    <n v="668"/>
  </r>
  <r>
    <x v="0"/>
    <x v="1500"/>
    <n v="6664.25"/>
  </r>
  <r>
    <x v="0"/>
    <x v="1396"/>
    <n v="586.21"/>
  </r>
  <r>
    <x v="0"/>
    <x v="1396"/>
    <n v="586.21"/>
  </r>
  <r>
    <x v="0"/>
    <x v="1461"/>
    <n v="1018.97"/>
  </r>
  <r>
    <x v="0"/>
    <x v="1504"/>
    <n v="1568.52"/>
  </r>
  <r>
    <x v="0"/>
    <x v="1461"/>
    <n v="1018.97"/>
  </r>
  <r>
    <x v="0"/>
    <x v="1464"/>
    <n v="1550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461"/>
    <n v="668"/>
  </r>
  <r>
    <x v="0"/>
    <x v="1464"/>
    <n v="1550"/>
  </r>
  <r>
    <x v="0"/>
    <x v="1393"/>
    <n v="380.00000000000006"/>
  </r>
  <r>
    <x v="0"/>
    <x v="1393"/>
    <n v="380.00000000000006"/>
  </r>
  <r>
    <x v="0"/>
    <x v="1461"/>
    <n v="668"/>
  </r>
  <r>
    <x v="0"/>
    <x v="1503"/>
    <n v="942.57000000000016"/>
  </r>
  <r>
    <x v="0"/>
    <x v="1464"/>
    <n v="1550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461"/>
    <n v="668"/>
  </r>
  <r>
    <x v="0"/>
    <x v="1503"/>
    <n v="942.57000000000016"/>
  </r>
  <r>
    <x v="0"/>
    <x v="1504"/>
    <n v="1568.52"/>
  </r>
  <r>
    <x v="0"/>
    <x v="1396"/>
    <n v="586.21"/>
  </r>
  <r>
    <x v="0"/>
    <x v="1511"/>
    <n v="2714"/>
  </r>
  <r>
    <x v="0"/>
    <x v="1512"/>
    <n v="2344.8200000000002"/>
  </r>
  <r>
    <x v="0"/>
    <x v="1499"/>
    <n v="47000"/>
  </r>
  <r>
    <x v="0"/>
    <x v="1499"/>
    <n v="47000"/>
  </r>
  <r>
    <x v="0"/>
    <x v="1499"/>
    <n v="47000"/>
  </r>
  <r>
    <x v="0"/>
    <x v="1500"/>
    <n v="6664.26"/>
  </r>
  <r>
    <x v="0"/>
    <x v="1502"/>
    <n v="3024.9"/>
  </r>
  <r>
    <x v="0"/>
    <x v="1502"/>
    <n v="3024.9"/>
  </r>
  <r>
    <x v="0"/>
    <x v="1502"/>
    <n v="3024.9"/>
  </r>
  <r>
    <x v="0"/>
    <x v="1502"/>
    <n v="3024.9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04"/>
    <n v="3017.33"/>
  </r>
  <r>
    <x v="0"/>
    <x v="1504"/>
    <n v="3017.33"/>
  </r>
  <r>
    <x v="0"/>
    <x v="1506"/>
    <n v="3797.97"/>
  </r>
  <r>
    <x v="0"/>
    <x v="1506"/>
    <n v="3797.97"/>
  </r>
  <r>
    <x v="0"/>
    <x v="1511"/>
    <n v="2714"/>
  </r>
  <r>
    <x v="0"/>
    <x v="1512"/>
    <n v="2344.8200000000002"/>
  </r>
  <r>
    <x v="0"/>
    <x v="1499"/>
    <n v="47000"/>
  </r>
  <r>
    <x v="0"/>
    <x v="1499"/>
    <n v="47000"/>
  </r>
  <r>
    <x v="0"/>
    <x v="1499"/>
    <n v="47000"/>
  </r>
  <r>
    <x v="0"/>
    <x v="1500"/>
    <n v="6664.26"/>
  </r>
  <r>
    <x v="0"/>
    <x v="1502"/>
    <n v="3024.9"/>
  </r>
  <r>
    <x v="0"/>
    <x v="1502"/>
    <n v="3024.9"/>
  </r>
  <r>
    <x v="0"/>
    <x v="1502"/>
    <n v="3024.9"/>
  </r>
  <r>
    <x v="0"/>
    <x v="1502"/>
    <n v="3024.9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04"/>
    <n v="3017.33"/>
  </r>
  <r>
    <x v="0"/>
    <x v="1504"/>
    <n v="3017.33"/>
  </r>
  <r>
    <x v="0"/>
    <x v="1506"/>
    <n v="3797.97"/>
  </r>
  <r>
    <x v="0"/>
    <x v="1506"/>
    <n v="3797.97"/>
  </r>
  <r>
    <x v="0"/>
    <x v="1511"/>
    <n v="2714"/>
  </r>
  <r>
    <x v="0"/>
    <x v="1512"/>
    <n v="2344.8200000000002"/>
  </r>
  <r>
    <x v="0"/>
    <x v="1499"/>
    <n v="47000"/>
  </r>
  <r>
    <x v="0"/>
    <x v="1499"/>
    <n v="47000"/>
  </r>
  <r>
    <x v="0"/>
    <x v="1499"/>
    <n v="47000"/>
  </r>
  <r>
    <x v="0"/>
    <x v="1500"/>
    <n v="6664.26"/>
  </r>
  <r>
    <x v="0"/>
    <x v="1502"/>
    <n v="3024.9"/>
  </r>
  <r>
    <x v="0"/>
    <x v="1502"/>
    <n v="3024.9"/>
  </r>
  <r>
    <x v="0"/>
    <x v="1502"/>
    <n v="3024.9"/>
  </r>
  <r>
    <x v="0"/>
    <x v="1502"/>
    <n v="3024.9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04"/>
    <n v="3017.33"/>
  </r>
  <r>
    <x v="0"/>
    <x v="1504"/>
    <n v="3017.33"/>
  </r>
  <r>
    <x v="0"/>
    <x v="1506"/>
    <n v="3797.97"/>
  </r>
  <r>
    <x v="0"/>
    <x v="1506"/>
    <n v="3797.97"/>
  </r>
  <r>
    <x v="0"/>
    <x v="1511"/>
    <n v="2714"/>
  </r>
  <r>
    <x v="0"/>
    <x v="1512"/>
    <n v="2344.8200000000002"/>
  </r>
  <r>
    <x v="0"/>
    <x v="1499"/>
    <n v="47000"/>
  </r>
  <r>
    <x v="0"/>
    <x v="1499"/>
    <n v="47000"/>
  </r>
  <r>
    <x v="0"/>
    <x v="1499"/>
    <n v="47000"/>
  </r>
  <r>
    <x v="0"/>
    <x v="1500"/>
    <n v="6664.26"/>
  </r>
  <r>
    <x v="0"/>
    <x v="1502"/>
    <n v="3024.9"/>
  </r>
  <r>
    <x v="0"/>
    <x v="1502"/>
    <n v="3024.9"/>
  </r>
  <r>
    <x v="0"/>
    <x v="1502"/>
    <n v="3024.9"/>
  </r>
  <r>
    <x v="0"/>
    <x v="1502"/>
    <n v="3024.9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04"/>
    <n v="3017.33"/>
  </r>
  <r>
    <x v="0"/>
    <x v="1504"/>
    <n v="3017.33"/>
  </r>
  <r>
    <x v="0"/>
    <x v="1506"/>
    <n v="3797.97"/>
  </r>
  <r>
    <x v="0"/>
    <x v="1506"/>
    <n v="3797.97"/>
  </r>
  <r>
    <x v="0"/>
    <x v="1511"/>
    <n v="2714"/>
  </r>
  <r>
    <x v="0"/>
    <x v="1512"/>
    <n v="2344.8200000000002"/>
  </r>
  <r>
    <x v="0"/>
    <x v="1499"/>
    <n v="47000"/>
  </r>
  <r>
    <x v="0"/>
    <x v="1499"/>
    <n v="47000"/>
  </r>
  <r>
    <x v="0"/>
    <x v="1499"/>
    <n v="47000"/>
  </r>
  <r>
    <x v="0"/>
    <x v="1500"/>
    <n v="6664.26"/>
  </r>
  <r>
    <x v="0"/>
    <x v="1502"/>
    <n v="3024.9"/>
  </r>
  <r>
    <x v="0"/>
    <x v="1502"/>
    <n v="3024.9"/>
  </r>
  <r>
    <x v="0"/>
    <x v="1502"/>
    <n v="3024.9"/>
  </r>
  <r>
    <x v="0"/>
    <x v="1502"/>
    <n v="3024.9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04"/>
    <n v="3017.33"/>
  </r>
  <r>
    <x v="0"/>
    <x v="1504"/>
    <n v="3017.33"/>
  </r>
  <r>
    <x v="0"/>
    <x v="1506"/>
    <n v="3797.97"/>
  </r>
  <r>
    <x v="0"/>
    <x v="1506"/>
    <n v="3797.97"/>
  </r>
  <r>
    <x v="0"/>
    <x v="1511"/>
    <n v="2714"/>
  </r>
  <r>
    <x v="0"/>
    <x v="1512"/>
    <n v="2344.8200000000002"/>
  </r>
  <r>
    <x v="0"/>
    <x v="1499"/>
    <n v="47000"/>
  </r>
  <r>
    <x v="0"/>
    <x v="1499"/>
    <n v="47000"/>
  </r>
  <r>
    <x v="0"/>
    <x v="1499"/>
    <n v="47000"/>
  </r>
  <r>
    <x v="0"/>
    <x v="1500"/>
    <n v="6664.26"/>
  </r>
  <r>
    <x v="0"/>
    <x v="1502"/>
    <n v="3024.9"/>
  </r>
  <r>
    <x v="0"/>
    <x v="1502"/>
    <n v="3024.9"/>
  </r>
  <r>
    <x v="0"/>
    <x v="1502"/>
    <n v="3024.9"/>
  </r>
  <r>
    <x v="0"/>
    <x v="1502"/>
    <n v="3024.9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04"/>
    <n v="3017.33"/>
  </r>
  <r>
    <x v="0"/>
    <x v="1504"/>
    <n v="3017.33"/>
  </r>
  <r>
    <x v="0"/>
    <x v="1506"/>
    <n v="3797.97"/>
  </r>
  <r>
    <x v="0"/>
    <x v="1506"/>
    <n v="3797.97"/>
  </r>
  <r>
    <x v="0"/>
    <x v="1511"/>
    <n v="2714"/>
  </r>
  <r>
    <x v="0"/>
    <x v="1512"/>
    <n v="2344.8200000000002"/>
  </r>
  <r>
    <x v="0"/>
    <x v="1499"/>
    <n v="47000"/>
  </r>
  <r>
    <x v="0"/>
    <x v="1499"/>
    <n v="47000"/>
  </r>
  <r>
    <x v="0"/>
    <x v="1499"/>
    <n v="47000"/>
  </r>
  <r>
    <x v="0"/>
    <x v="1500"/>
    <n v="6664.26"/>
  </r>
  <r>
    <x v="0"/>
    <x v="1502"/>
    <n v="3024.9"/>
  </r>
  <r>
    <x v="0"/>
    <x v="1502"/>
    <n v="3024.9"/>
  </r>
  <r>
    <x v="0"/>
    <x v="1502"/>
    <n v="3024.9"/>
  </r>
  <r>
    <x v="0"/>
    <x v="1502"/>
    <n v="3024.9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04"/>
    <n v="3017.33"/>
  </r>
  <r>
    <x v="0"/>
    <x v="1504"/>
    <n v="3017.33"/>
  </r>
  <r>
    <x v="0"/>
    <x v="1506"/>
    <n v="3797.97"/>
  </r>
  <r>
    <x v="0"/>
    <x v="1506"/>
    <n v="3797.97"/>
  </r>
  <r>
    <x v="0"/>
    <x v="1511"/>
    <n v="2714"/>
  </r>
  <r>
    <x v="0"/>
    <x v="1512"/>
    <n v="2344.8200000000002"/>
  </r>
  <r>
    <x v="0"/>
    <x v="1499"/>
    <n v="47000"/>
  </r>
  <r>
    <x v="0"/>
    <x v="1499"/>
    <n v="47000"/>
  </r>
  <r>
    <x v="0"/>
    <x v="1499"/>
    <n v="47000"/>
  </r>
  <r>
    <x v="0"/>
    <x v="1500"/>
    <n v="6664.26"/>
  </r>
  <r>
    <x v="0"/>
    <x v="1502"/>
    <n v="3024.9"/>
  </r>
  <r>
    <x v="0"/>
    <x v="1502"/>
    <n v="3024.9"/>
  </r>
  <r>
    <x v="0"/>
    <x v="1502"/>
    <n v="3024.9"/>
  </r>
  <r>
    <x v="0"/>
    <x v="1502"/>
    <n v="3024.9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04"/>
    <n v="3017.33"/>
  </r>
  <r>
    <x v="0"/>
    <x v="1504"/>
    <n v="3017.33"/>
  </r>
  <r>
    <x v="0"/>
    <x v="1506"/>
    <n v="3797.97"/>
  </r>
  <r>
    <x v="0"/>
    <x v="1506"/>
    <n v="3797.97"/>
  </r>
  <r>
    <x v="0"/>
    <x v="1511"/>
    <n v="2714"/>
  </r>
  <r>
    <x v="0"/>
    <x v="1512"/>
    <n v="2344.8200000000002"/>
  </r>
  <r>
    <x v="0"/>
    <x v="1499"/>
    <n v="47000"/>
  </r>
  <r>
    <x v="0"/>
    <x v="1499"/>
    <n v="47000"/>
  </r>
  <r>
    <x v="0"/>
    <x v="1499"/>
    <n v="47000"/>
  </r>
  <r>
    <x v="0"/>
    <x v="1500"/>
    <n v="6664.26"/>
  </r>
  <r>
    <x v="0"/>
    <x v="1502"/>
    <n v="3024.9"/>
  </r>
  <r>
    <x v="0"/>
    <x v="1502"/>
    <n v="3024.9"/>
  </r>
  <r>
    <x v="0"/>
    <x v="1502"/>
    <n v="3024.9"/>
  </r>
  <r>
    <x v="0"/>
    <x v="1502"/>
    <n v="3024.9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04"/>
    <n v="3017.33"/>
  </r>
  <r>
    <x v="0"/>
    <x v="1504"/>
    <n v="3017.33"/>
  </r>
  <r>
    <x v="0"/>
    <x v="1506"/>
    <n v="3797.97"/>
  </r>
  <r>
    <x v="0"/>
    <x v="1506"/>
    <n v="3797.97"/>
  </r>
  <r>
    <x v="0"/>
    <x v="1511"/>
    <n v="2714"/>
  </r>
  <r>
    <x v="0"/>
    <x v="1512"/>
    <n v="2344.8200000000002"/>
  </r>
  <r>
    <x v="0"/>
    <x v="1499"/>
    <n v="47000"/>
  </r>
  <r>
    <x v="0"/>
    <x v="1499"/>
    <n v="47000"/>
  </r>
  <r>
    <x v="0"/>
    <x v="1499"/>
    <n v="47000"/>
  </r>
  <r>
    <x v="0"/>
    <x v="1500"/>
    <n v="6664.26"/>
  </r>
  <r>
    <x v="0"/>
    <x v="1502"/>
    <n v="3024.9"/>
  </r>
  <r>
    <x v="0"/>
    <x v="1502"/>
    <n v="3024.9"/>
  </r>
  <r>
    <x v="0"/>
    <x v="1502"/>
    <n v="3024.9"/>
  </r>
  <r>
    <x v="0"/>
    <x v="1502"/>
    <n v="3024.9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13"/>
    <n v="1919.92"/>
  </r>
  <r>
    <x v="0"/>
    <x v="1504"/>
    <n v="3017.33"/>
  </r>
  <r>
    <x v="0"/>
    <x v="1504"/>
    <n v="3017.33"/>
  </r>
  <r>
    <x v="0"/>
    <x v="1506"/>
    <n v="3797.97"/>
  </r>
  <r>
    <x v="0"/>
    <x v="1500"/>
    <n v="3797.97"/>
  </r>
  <r>
    <x v="0"/>
    <x v="1499"/>
    <n v="43310"/>
  </r>
  <r>
    <x v="0"/>
    <x v="1499"/>
    <n v="43310"/>
  </r>
  <r>
    <x v="0"/>
    <x v="1499"/>
    <n v="43310"/>
  </r>
  <r>
    <x v="0"/>
    <x v="1500"/>
    <n v="7130.53"/>
  </r>
  <r>
    <x v="0"/>
    <x v="1506"/>
    <n v="6399.53"/>
  </r>
  <r>
    <x v="0"/>
    <x v="1506"/>
    <n v="6399.53"/>
  </r>
  <r>
    <x v="0"/>
    <x v="1514"/>
    <n v="4931.05"/>
  </r>
  <r>
    <x v="0"/>
    <x v="1504"/>
    <n v="4575.7299999999996"/>
  </r>
  <r>
    <x v="0"/>
    <x v="1504"/>
    <n v="4575.7299999999996"/>
  </r>
  <r>
    <x v="0"/>
    <x v="1504"/>
    <n v="4575.7299999999996"/>
  </r>
  <r>
    <x v="0"/>
    <x v="1502"/>
    <n v="3053.79"/>
  </r>
  <r>
    <x v="0"/>
    <x v="1502"/>
    <n v="3053.79"/>
  </r>
  <r>
    <x v="0"/>
    <x v="1502"/>
    <n v="3053.79"/>
  </r>
  <r>
    <x v="0"/>
    <x v="1502"/>
    <n v="3053.79"/>
  </r>
  <r>
    <x v="0"/>
    <x v="1464"/>
    <n v="2250"/>
  </r>
  <r>
    <x v="0"/>
    <x v="1507"/>
    <n v="2140.77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428"/>
    <n v="1470"/>
  </r>
  <r>
    <x v="0"/>
    <x v="1515"/>
    <n v="893.1"/>
  </r>
  <r>
    <x v="0"/>
    <x v="1396"/>
    <n v="561"/>
  </r>
  <r>
    <x v="0"/>
    <x v="1396"/>
    <n v="561"/>
  </r>
  <r>
    <x v="0"/>
    <x v="1396"/>
    <n v="561"/>
  </r>
  <r>
    <x v="0"/>
    <x v="1499"/>
    <n v="43310"/>
  </r>
  <r>
    <x v="0"/>
    <x v="1499"/>
    <n v="43310"/>
  </r>
  <r>
    <x v="0"/>
    <x v="1499"/>
    <n v="43310"/>
  </r>
  <r>
    <x v="0"/>
    <x v="1500"/>
    <n v="7130.53"/>
  </r>
  <r>
    <x v="0"/>
    <x v="1506"/>
    <n v="6399.53"/>
  </r>
  <r>
    <x v="0"/>
    <x v="1506"/>
    <n v="6399.53"/>
  </r>
  <r>
    <x v="0"/>
    <x v="1514"/>
    <n v="4931.05"/>
  </r>
  <r>
    <x v="0"/>
    <x v="1504"/>
    <n v="4575.7299999999996"/>
  </r>
  <r>
    <x v="0"/>
    <x v="1504"/>
    <n v="4575.7299999999996"/>
  </r>
  <r>
    <x v="0"/>
    <x v="1504"/>
    <n v="4575.7299999999996"/>
  </r>
  <r>
    <x v="0"/>
    <x v="1502"/>
    <n v="3053.79"/>
  </r>
  <r>
    <x v="0"/>
    <x v="1502"/>
    <n v="3053.79"/>
  </r>
  <r>
    <x v="0"/>
    <x v="1502"/>
    <n v="3053.79"/>
  </r>
  <r>
    <x v="0"/>
    <x v="1502"/>
    <n v="3053.79"/>
  </r>
  <r>
    <x v="0"/>
    <x v="1464"/>
    <n v="2250"/>
  </r>
  <r>
    <x v="0"/>
    <x v="1507"/>
    <n v="2140.77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428"/>
    <n v="1470"/>
  </r>
  <r>
    <x v="0"/>
    <x v="1515"/>
    <n v="893.1"/>
  </r>
  <r>
    <x v="0"/>
    <x v="1396"/>
    <n v="561"/>
  </r>
  <r>
    <x v="0"/>
    <x v="1396"/>
    <n v="561"/>
  </r>
  <r>
    <x v="0"/>
    <x v="1396"/>
    <n v="561"/>
  </r>
  <r>
    <x v="0"/>
    <x v="1499"/>
    <n v="43310"/>
  </r>
  <r>
    <x v="0"/>
    <x v="1499"/>
    <n v="43310"/>
  </r>
  <r>
    <x v="0"/>
    <x v="1499"/>
    <n v="43310"/>
  </r>
  <r>
    <x v="0"/>
    <x v="1500"/>
    <n v="7130.53"/>
  </r>
  <r>
    <x v="0"/>
    <x v="1506"/>
    <n v="6399.53"/>
  </r>
  <r>
    <x v="0"/>
    <x v="1506"/>
    <n v="6399.53"/>
  </r>
  <r>
    <x v="0"/>
    <x v="1514"/>
    <n v="4931.05"/>
  </r>
  <r>
    <x v="0"/>
    <x v="1504"/>
    <n v="4575.7299999999996"/>
  </r>
  <r>
    <x v="0"/>
    <x v="1504"/>
    <n v="4575.7299999999996"/>
  </r>
  <r>
    <x v="0"/>
    <x v="1504"/>
    <n v="4575.7299999999996"/>
  </r>
  <r>
    <x v="0"/>
    <x v="1502"/>
    <n v="3053.79"/>
  </r>
  <r>
    <x v="0"/>
    <x v="1502"/>
    <n v="3053.79"/>
  </r>
  <r>
    <x v="0"/>
    <x v="1502"/>
    <n v="3053.79"/>
  </r>
  <r>
    <x v="0"/>
    <x v="1502"/>
    <n v="3053.79"/>
  </r>
  <r>
    <x v="0"/>
    <x v="1464"/>
    <n v="2250"/>
  </r>
  <r>
    <x v="0"/>
    <x v="1507"/>
    <n v="2140.77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428"/>
    <n v="1470"/>
  </r>
  <r>
    <x v="0"/>
    <x v="1515"/>
    <n v="893.1"/>
  </r>
  <r>
    <x v="0"/>
    <x v="1396"/>
    <n v="561"/>
  </r>
  <r>
    <x v="0"/>
    <x v="1396"/>
    <n v="561"/>
  </r>
  <r>
    <x v="0"/>
    <x v="1396"/>
    <n v="561"/>
  </r>
  <r>
    <x v="0"/>
    <x v="1499"/>
    <n v="43310"/>
  </r>
  <r>
    <x v="0"/>
    <x v="1499"/>
    <n v="43310"/>
  </r>
  <r>
    <x v="0"/>
    <x v="1499"/>
    <n v="43310"/>
  </r>
  <r>
    <x v="0"/>
    <x v="1500"/>
    <n v="7130.53"/>
  </r>
  <r>
    <x v="0"/>
    <x v="1506"/>
    <n v="6399.53"/>
  </r>
  <r>
    <x v="0"/>
    <x v="1506"/>
    <n v="6399.53"/>
  </r>
  <r>
    <x v="0"/>
    <x v="1514"/>
    <n v="4931.05"/>
  </r>
  <r>
    <x v="0"/>
    <x v="1504"/>
    <n v="4575.7299999999996"/>
  </r>
  <r>
    <x v="0"/>
    <x v="1504"/>
    <n v="4575.7299999999996"/>
  </r>
  <r>
    <x v="0"/>
    <x v="1504"/>
    <n v="4575.7299999999996"/>
  </r>
  <r>
    <x v="0"/>
    <x v="1502"/>
    <n v="3053.79"/>
  </r>
  <r>
    <x v="0"/>
    <x v="1502"/>
    <n v="3053.79"/>
  </r>
  <r>
    <x v="0"/>
    <x v="1502"/>
    <n v="3053.79"/>
  </r>
  <r>
    <x v="0"/>
    <x v="1502"/>
    <n v="3053.79"/>
  </r>
  <r>
    <x v="0"/>
    <x v="1464"/>
    <n v="2250"/>
  </r>
  <r>
    <x v="0"/>
    <x v="1507"/>
    <n v="2140.77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428"/>
    <n v="1470"/>
  </r>
  <r>
    <x v="0"/>
    <x v="1515"/>
    <n v="893.1"/>
  </r>
  <r>
    <x v="0"/>
    <x v="1396"/>
    <n v="561"/>
  </r>
  <r>
    <x v="0"/>
    <x v="1396"/>
    <n v="561"/>
  </r>
  <r>
    <x v="0"/>
    <x v="1396"/>
    <n v="561"/>
  </r>
  <r>
    <x v="0"/>
    <x v="1499"/>
    <n v="43310"/>
  </r>
  <r>
    <x v="0"/>
    <x v="1499"/>
    <n v="43310"/>
  </r>
  <r>
    <x v="0"/>
    <x v="1499"/>
    <n v="43310"/>
  </r>
  <r>
    <x v="0"/>
    <x v="1500"/>
    <n v="7130.53"/>
  </r>
  <r>
    <x v="0"/>
    <x v="1506"/>
    <n v="6399.53"/>
  </r>
  <r>
    <x v="0"/>
    <x v="1506"/>
    <n v="6399.53"/>
  </r>
  <r>
    <x v="0"/>
    <x v="1506"/>
    <n v="6399.53"/>
  </r>
  <r>
    <x v="0"/>
    <x v="1514"/>
    <n v="4931.05"/>
  </r>
  <r>
    <x v="0"/>
    <x v="1504"/>
    <n v="4575.7299999999996"/>
  </r>
  <r>
    <x v="0"/>
    <x v="1504"/>
    <n v="4575.7299999999996"/>
  </r>
  <r>
    <x v="0"/>
    <x v="1502"/>
    <n v="3053.79"/>
  </r>
  <r>
    <x v="0"/>
    <x v="1502"/>
    <n v="3053.79"/>
  </r>
  <r>
    <x v="0"/>
    <x v="1502"/>
    <n v="3053.79"/>
  </r>
  <r>
    <x v="0"/>
    <x v="1502"/>
    <n v="3053.79"/>
  </r>
  <r>
    <x v="0"/>
    <x v="1464"/>
    <n v="2250"/>
  </r>
  <r>
    <x v="0"/>
    <x v="1507"/>
    <n v="2140.77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513"/>
    <n v="1987.06"/>
  </r>
  <r>
    <x v="0"/>
    <x v="1428"/>
    <n v="1470"/>
  </r>
  <r>
    <x v="0"/>
    <x v="1515"/>
    <n v="893.1"/>
  </r>
  <r>
    <x v="0"/>
    <x v="1396"/>
    <n v="561"/>
  </r>
  <r>
    <x v="0"/>
    <x v="1396"/>
    <n v="561"/>
  </r>
  <r>
    <x v="0"/>
    <x v="1396"/>
    <n v="561"/>
  </r>
  <r>
    <x v="0"/>
    <x v="1428"/>
    <n v="1239"/>
  </r>
  <r>
    <x v="0"/>
    <x v="1428"/>
    <n v="1239"/>
  </r>
  <r>
    <x v="0"/>
    <x v="1428"/>
    <n v="1239"/>
  </r>
  <r>
    <x v="0"/>
    <x v="1428"/>
    <n v="1239"/>
  </r>
  <r>
    <x v="0"/>
    <x v="1409"/>
    <n v="379.3"/>
  </r>
  <r>
    <x v="0"/>
    <x v="1409"/>
    <n v="379.3"/>
  </r>
  <r>
    <x v="0"/>
    <x v="1516"/>
    <n v="8035.28"/>
  </r>
  <r>
    <x v="0"/>
    <x v="1516"/>
    <n v="8035.28"/>
  </r>
  <r>
    <x v="0"/>
    <x v="1516"/>
    <n v="8035.28"/>
  </r>
  <r>
    <x v="0"/>
    <x v="1516"/>
    <n v="8035.28"/>
  </r>
  <r>
    <x v="0"/>
    <x v="1516"/>
    <n v="8035.28"/>
  </r>
  <r>
    <x v="0"/>
    <x v="1516"/>
    <n v="8035.28"/>
  </r>
  <r>
    <x v="0"/>
    <x v="1516"/>
    <n v="8035.28"/>
  </r>
  <r>
    <x v="0"/>
    <x v="1412"/>
    <n v="1387.2"/>
  </r>
  <r>
    <x v="0"/>
    <x v="1412"/>
    <n v="1387.2"/>
  </r>
  <r>
    <x v="0"/>
    <x v="1412"/>
    <n v="1387.2"/>
  </r>
  <r>
    <x v="0"/>
    <x v="1412"/>
    <n v="1387.2"/>
  </r>
  <r>
    <x v="0"/>
    <x v="1412"/>
    <n v="1387.2"/>
  </r>
  <r>
    <x v="0"/>
    <x v="1412"/>
    <n v="1387.2"/>
  </r>
  <r>
    <x v="0"/>
    <x v="1517"/>
    <n v="2551.3200000000002"/>
  </r>
  <r>
    <x v="0"/>
    <x v="1517"/>
    <n v="2551.3200000000002"/>
  </r>
  <r>
    <x v="0"/>
    <x v="1517"/>
    <n v="2551.3200000000002"/>
  </r>
  <r>
    <x v="0"/>
    <x v="1517"/>
    <n v="2551.3200000000002"/>
  </r>
  <r>
    <x v="0"/>
    <x v="1517"/>
    <n v="2551.3200000000002"/>
  </r>
  <r>
    <x v="0"/>
    <x v="1517"/>
    <n v="2551.3200000000002"/>
  </r>
  <r>
    <x v="0"/>
    <x v="1518"/>
    <n v="20301.12"/>
  </r>
  <r>
    <x v="0"/>
    <x v="1518"/>
    <n v="20301.12"/>
  </r>
  <r>
    <x v="0"/>
    <x v="1518"/>
    <n v="20301.12"/>
  </r>
  <r>
    <x v="0"/>
    <x v="1518"/>
    <n v="20301.12"/>
  </r>
  <r>
    <x v="0"/>
    <x v="1518"/>
    <n v="20301.12"/>
  </r>
  <r>
    <x v="0"/>
    <x v="1518"/>
    <n v="20301.12"/>
  </r>
  <r>
    <x v="0"/>
    <x v="1518"/>
    <n v="20301.12"/>
  </r>
  <r>
    <x v="0"/>
    <x v="1518"/>
    <n v="20301.12"/>
  </r>
  <r>
    <x v="0"/>
    <x v="1518"/>
    <n v="20301.12"/>
  </r>
  <r>
    <x v="0"/>
    <x v="1518"/>
    <n v="20301.12"/>
  </r>
  <r>
    <x v="0"/>
    <x v="1519"/>
    <n v="8630"/>
  </r>
  <r>
    <x v="0"/>
    <x v="1519"/>
    <n v="8630"/>
  </r>
  <r>
    <x v="0"/>
    <x v="1519"/>
    <n v="8630"/>
  </r>
  <r>
    <x v="0"/>
    <x v="1520"/>
    <n v="2963"/>
  </r>
  <r>
    <x v="0"/>
    <x v="1520"/>
    <n v="2963"/>
  </r>
  <r>
    <x v="0"/>
    <x v="1521"/>
    <n v="249"/>
  </r>
  <r>
    <x v="0"/>
    <x v="1521"/>
    <n v="249"/>
  </r>
  <r>
    <x v="0"/>
    <x v="1521"/>
    <n v="249"/>
  </r>
  <r>
    <x v="0"/>
    <x v="1521"/>
    <n v="249"/>
  </r>
  <r>
    <x v="0"/>
    <x v="1521"/>
    <n v="249"/>
  </r>
  <r>
    <x v="0"/>
    <x v="1521"/>
    <n v="249"/>
  </r>
  <r>
    <x v="0"/>
    <x v="1521"/>
    <n v="249"/>
  </r>
  <r>
    <x v="0"/>
    <x v="1521"/>
    <n v="249"/>
  </r>
  <r>
    <x v="0"/>
    <x v="1521"/>
    <n v="249"/>
  </r>
  <r>
    <x v="0"/>
    <x v="1521"/>
    <n v="249"/>
  </r>
  <r>
    <x v="0"/>
    <x v="1522"/>
    <n v="5172.41"/>
  </r>
  <r>
    <x v="0"/>
    <x v="1522"/>
    <n v="5172.41"/>
  </r>
  <r>
    <x v="0"/>
    <x v="1522"/>
    <n v="5172.41"/>
  </r>
  <r>
    <x v="0"/>
    <x v="1522"/>
    <n v="5172.41"/>
  </r>
  <r>
    <x v="0"/>
    <x v="1522"/>
    <n v="5172.41"/>
  </r>
  <r>
    <x v="0"/>
    <x v="1522"/>
    <n v="5172.41"/>
  </r>
  <r>
    <x v="0"/>
    <x v="1522"/>
    <n v="5172.41"/>
  </r>
  <r>
    <x v="0"/>
    <x v="1522"/>
    <n v="5172.41"/>
  </r>
  <r>
    <x v="0"/>
    <x v="1522"/>
    <n v="5172.41"/>
  </r>
  <r>
    <x v="0"/>
    <x v="1522"/>
    <n v="5172.41"/>
  </r>
  <r>
    <x v="0"/>
    <x v="1523"/>
    <n v="3448.28"/>
  </r>
  <r>
    <x v="0"/>
    <x v="1523"/>
    <n v="3448.28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393"/>
    <n v="380.00000000000006"/>
  </r>
  <r>
    <x v="0"/>
    <x v="1491"/>
    <n v="433"/>
  </r>
  <r>
    <x v="0"/>
    <x v="1393"/>
    <n v="380.00000000000006"/>
  </r>
  <r>
    <x v="0"/>
    <x v="1393"/>
    <n v="380.00000000000006"/>
  </r>
  <r>
    <x v="0"/>
    <x v="1412"/>
    <n v="1387.2"/>
  </r>
  <r>
    <x v="0"/>
    <x v="1412"/>
    <n v="1387.2"/>
  </r>
  <r>
    <x v="0"/>
    <x v="1412"/>
    <n v="1387.2"/>
  </r>
  <r>
    <x v="0"/>
    <x v="1412"/>
    <n v="1387.2"/>
  </r>
  <r>
    <x v="0"/>
    <x v="1412"/>
    <n v="1387.2"/>
  </r>
  <r>
    <x v="0"/>
    <x v="1412"/>
    <n v="1387.2"/>
  </r>
  <r>
    <x v="0"/>
    <x v="1412"/>
    <n v="1387.2"/>
  </r>
  <r>
    <x v="0"/>
    <x v="1412"/>
    <n v="1387.2"/>
  </r>
  <r>
    <x v="1"/>
    <x v="1524"/>
    <n v="79043.478260869568"/>
  </r>
  <r>
    <x v="1"/>
    <x v="1525"/>
    <n v="187826.09"/>
  </r>
  <r>
    <x v="1"/>
    <x v="1526"/>
    <n v="90869.57"/>
  </r>
  <r>
    <x v="1"/>
    <x v="1527"/>
    <n v="122695.65"/>
  </r>
  <r>
    <x v="1"/>
    <x v="1528"/>
    <n v="159565.22"/>
  </r>
  <r>
    <x v="1"/>
    <x v="1529"/>
    <n v="18695.650000000001"/>
  </r>
  <r>
    <x v="1"/>
    <x v="1530"/>
    <n v="92426.09"/>
  </r>
  <r>
    <x v="1"/>
    <x v="1530"/>
    <n v="92426.09"/>
  </r>
  <r>
    <x v="1"/>
    <x v="1530"/>
    <n v="92426.09"/>
  </r>
  <r>
    <x v="1"/>
    <x v="1531"/>
    <n v="202156.52"/>
  </r>
  <r>
    <x v="1"/>
    <x v="1532"/>
    <n v="19130.43"/>
  </r>
  <r>
    <x v="1"/>
    <x v="1533"/>
    <n v="124521.74"/>
  </r>
  <r>
    <x v="1"/>
    <x v="1534"/>
    <n v="88521.74"/>
  </r>
  <r>
    <x v="1"/>
    <x v="1533"/>
    <n v="124521.74"/>
  </r>
  <r>
    <x v="1"/>
    <x v="1534"/>
    <n v="88521.74"/>
  </r>
  <r>
    <x v="1"/>
    <x v="1535"/>
    <n v="133913.04"/>
  </r>
  <r>
    <x v="1"/>
    <x v="1536"/>
    <n v="105913.04"/>
  </r>
  <r>
    <x v="1"/>
    <x v="1536"/>
    <n v="105913.04"/>
  </r>
  <r>
    <x v="1"/>
    <x v="1536"/>
    <n v="105913.04"/>
  </r>
  <r>
    <x v="1"/>
    <x v="1536"/>
    <n v="105913.04"/>
  </r>
  <r>
    <x v="1"/>
    <x v="1537"/>
    <n v="128173.91"/>
  </r>
  <r>
    <x v="1"/>
    <x v="1538"/>
    <n v="105565.22"/>
  </r>
  <r>
    <x v="1"/>
    <x v="1539"/>
    <n v="19130.43"/>
  </r>
  <r>
    <x v="1"/>
    <x v="1540"/>
    <n v="79043.48"/>
  </r>
  <r>
    <x v="1"/>
    <x v="1541"/>
    <n v="79043.48"/>
  </r>
  <r>
    <x v="1"/>
    <x v="1541"/>
    <n v="79043.48"/>
  </r>
  <r>
    <x v="1"/>
    <x v="1540"/>
    <n v="79043.48"/>
  </r>
  <r>
    <x v="1"/>
    <x v="1540"/>
    <n v="79043.48"/>
  </r>
  <r>
    <x v="1"/>
    <x v="1542"/>
    <n v="478.27"/>
  </r>
  <r>
    <x v="1"/>
    <x v="1543"/>
    <n v="15947.82"/>
  </r>
  <r>
    <x v="1"/>
    <x v="1544"/>
    <n v="345370.43"/>
  </r>
  <r>
    <x v="1"/>
    <x v="1545"/>
    <n v="175565.21"/>
  </r>
  <r>
    <x v="1"/>
    <x v="1545"/>
    <n v="175565.22"/>
  </r>
  <r>
    <x v="1"/>
    <x v="1546"/>
    <n v="122284.78"/>
  </r>
  <r>
    <x v="1"/>
    <x v="1546"/>
    <n v="122284.78"/>
  </r>
  <r>
    <x v="1"/>
    <x v="1547"/>
    <n v="105243.48"/>
  </r>
  <r>
    <x v="1"/>
    <x v="1548"/>
    <n v="19739.13"/>
  </r>
  <r>
    <x v="1"/>
    <x v="1548"/>
    <n v="17382.61"/>
  </r>
  <r>
    <x v="1"/>
    <x v="1548"/>
    <n v="19739.13"/>
  </r>
  <r>
    <x v="1"/>
    <x v="1548"/>
    <n v="19739.13"/>
  </r>
  <r>
    <x v="1"/>
    <x v="1549"/>
    <n v="105243.48"/>
  </r>
  <r>
    <x v="1"/>
    <x v="1550"/>
    <n v="121739.13"/>
  </r>
  <r>
    <x v="1"/>
    <x v="1550"/>
    <n v="121739.13"/>
  </r>
  <r>
    <x v="1"/>
    <x v="1551"/>
    <n v="202963.48"/>
  </r>
  <r>
    <x v="1"/>
    <x v="1552"/>
    <n v="105243.46"/>
  </r>
  <r>
    <x v="1"/>
    <x v="1552"/>
    <n v="105243.48"/>
  </r>
  <r>
    <x v="1"/>
    <x v="1552"/>
    <n v="105243.48"/>
  </r>
  <r>
    <x v="1"/>
    <x v="1552"/>
    <n v="105243.48"/>
  </r>
  <r>
    <x v="1"/>
    <x v="1553"/>
    <n v="170000"/>
  </r>
  <r>
    <x v="1"/>
    <x v="1554"/>
    <n v="202963.48"/>
  </r>
  <r>
    <x v="1"/>
    <x v="1554"/>
    <n v="202963.48"/>
  </r>
  <r>
    <x v="1"/>
    <x v="1555"/>
    <n v="105243.48"/>
  </r>
  <r>
    <x v="1"/>
    <x v="1556"/>
    <n v="122284.78"/>
  </r>
  <r>
    <x v="1"/>
    <x v="1557"/>
    <n v="170000"/>
  </r>
  <r>
    <x v="1"/>
    <x v="1558"/>
    <n v="170000"/>
  </r>
  <r>
    <x v="1"/>
    <x v="1546"/>
    <n v="122284.78"/>
  </r>
  <r>
    <x v="1"/>
    <x v="1546"/>
    <n v="122284.78"/>
  </r>
  <r>
    <x v="1"/>
    <x v="1558"/>
    <n v="170000"/>
  </r>
  <r>
    <x v="1"/>
    <x v="1546"/>
    <n v="122284.78"/>
  </r>
  <r>
    <x v="1"/>
    <x v="1546"/>
    <n v="122284.78"/>
  </r>
  <r>
    <x v="1"/>
    <x v="1559"/>
    <n v="92956.52"/>
  </r>
  <r>
    <x v="1"/>
    <x v="1559"/>
    <n v="92956.52"/>
  </r>
  <r>
    <x v="1"/>
    <x v="1559"/>
    <n v="92956.52"/>
  </r>
  <r>
    <x v="1"/>
    <x v="1559"/>
    <n v="92956.52"/>
  </r>
  <r>
    <x v="1"/>
    <x v="1560"/>
    <n v="145540.87"/>
  </r>
  <r>
    <x v="1"/>
    <x v="1559"/>
    <n v="92956.52"/>
  </r>
  <r>
    <x v="1"/>
    <x v="1559"/>
    <n v="92956.52"/>
  </r>
  <r>
    <x v="1"/>
    <x v="1559"/>
    <n v="92956.52"/>
  </r>
  <r>
    <x v="1"/>
    <x v="1559"/>
    <n v="92956.52"/>
  </r>
  <r>
    <x v="1"/>
    <x v="1561"/>
    <n v="92956.52"/>
  </r>
  <r>
    <x v="1"/>
    <x v="1562"/>
    <n v="145540.87"/>
  </r>
  <r>
    <x v="1"/>
    <x v="1559"/>
    <n v="92956.52"/>
  </r>
  <r>
    <x v="1"/>
    <x v="1563"/>
    <n v="92956.52"/>
  </r>
  <r>
    <x v="1"/>
    <x v="1563"/>
    <n v="92956.52"/>
  </r>
  <r>
    <x v="1"/>
    <x v="1564"/>
    <n v="199995.65"/>
  </r>
  <r>
    <x v="1"/>
    <x v="1564"/>
    <n v="199995.65"/>
  </r>
  <r>
    <x v="1"/>
    <x v="1564"/>
    <n v="199995.65"/>
  </r>
  <r>
    <x v="1"/>
    <x v="1565"/>
    <n v="199995.65"/>
  </r>
  <r>
    <x v="1"/>
    <x v="1566"/>
    <n v="92956.52"/>
  </r>
  <r>
    <x v="1"/>
    <x v="1563"/>
    <n v="92956.52"/>
  </r>
  <r>
    <x v="1"/>
    <x v="1567"/>
    <n v="19091.3"/>
  </r>
  <r>
    <x v="1"/>
    <x v="1567"/>
    <n v="19091.3"/>
  </r>
  <r>
    <x v="1"/>
    <x v="1567"/>
    <n v="19091.3"/>
  </r>
  <r>
    <x v="1"/>
    <x v="1568"/>
    <n v="96161.74"/>
  </r>
  <r>
    <x v="1"/>
    <x v="1568"/>
    <n v="96161.74"/>
  </r>
  <r>
    <x v="1"/>
    <x v="1568"/>
    <n v="96161.74"/>
  </r>
  <r>
    <x v="1"/>
    <x v="1568"/>
    <n v="96161.74"/>
  </r>
  <r>
    <x v="1"/>
    <x v="1569"/>
    <n v="134968.70000000001"/>
  </r>
  <r>
    <x v="1"/>
    <x v="1568"/>
    <n v="96161.73"/>
  </r>
  <r>
    <x v="1"/>
    <x v="1568"/>
    <n v="96161.74"/>
  </r>
  <r>
    <x v="1"/>
    <x v="1568"/>
    <n v="96161.74"/>
  </r>
  <r>
    <x v="1"/>
    <x v="1568"/>
    <n v="96161.74"/>
  </r>
  <r>
    <x v="1"/>
    <x v="1568"/>
    <n v="96161.74"/>
  </r>
  <r>
    <x v="1"/>
    <x v="1570"/>
    <n v="208695.65"/>
  </r>
  <r>
    <x v="1"/>
    <x v="1570"/>
    <n v="208695.65"/>
  </r>
  <r>
    <x v="1"/>
    <x v="1570"/>
    <n v="208695.66"/>
  </r>
  <r>
    <x v="1"/>
    <x v="1568"/>
    <n v="96161.74"/>
  </r>
  <r>
    <x v="1"/>
    <x v="1570"/>
    <n v="144229.56"/>
  </r>
  <r>
    <x v="1"/>
    <x v="1570"/>
    <n v="144229.57"/>
  </r>
  <r>
    <x v="1"/>
    <x v="1568"/>
    <n v="96161.74"/>
  </r>
  <r>
    <x v="1"/>
    <x v="1571"/>
    <n v="134968.70000000001"/>
  </r>
  <r>
    <x v="1"/>
    <x v="1568"/>
    <n v="96161.74"/>
  </r>
  <r>
    <x v="1"/>
    <x v="1569"/>
    <n v="134968.69"/>
  </r>
  <r>
    <x v="1"/>
    <x v="1572"/>
    <n v="239655.17"/>
  </r>
  <r>
    <x v="1"/>
    <x v="1573"/>
    <n v="106422.41499999999"/>
  </r>
  <r>
    <x v="1"/>
    <x v="1574"/>
    <n v="170867.24"/>
  </r>
  <r>
    <x v="1"/>
    <x v="1575"/>
    <n v="163400"/>
  </r>
  <r>
    <x v="1"/>
    <x v="1576"/>
    <n v="104584.35"/>
  </r>
  <r>
    <x v="1"/>
    <x v="1576"/>
    <n v="104584.35"/>
  </r>
  <r>
    <x v="1"/>
    <x v="1577"/>
    <n v="23353.919999999998"/>
  </r>
  <r>
    <x v="1"/>
    <x v="1577"/>
    <n v="23353.919999999998"/>
  </r>
  <r>
    <x v="1"/>
    <x v="1578"/>
    <n v="9300"/>
  </r>
  <r>
    <x v="1"/>
    <x v="1578"/>
    <n v="9300"/>
  </r>
  <r>
    <x v="1"/>
    <x v="1579"/>
    <n v="225862.07"/>
  </r>
  <r>
    <x v="1"/>
    <x v="1573"/>
    <n v="106422.41499999999"/>
  </r>
  <r>
    <x v="1"/>
    <x v="1573"/>
    <n v="106422.41"/>
  </r>
  <r>
    <x v="1"/>
    <x v="1573"/>
    <n v="106422.41499999999"/>
  </r>
  <r>
    <x v="1"/>
    <x v="1574"/>
    <n v="170867.24"/>
  </r>
  <r>
    <x v="1"/>
    <x v="1573"/>
    <n v="106422.41"/>
  </r>
  <r>
    <x v="1"/>
    <x v="1573"/>
    <n v="106422.41"/>
  </r>
  <r>
    <x v="1"/>
    <x v="1580"/>
    <n v="123620.69"/>
  </r>
  <r>
    <x v="1"/>
    <x v="1573"/>
    <n v="106422.41"/>
  </r>
  <r>
    <x v="1"/>
    <x v="1573"/>
    <n v="106422.41"/>
  </r>
  <r>
    <x v="1"/>
    <x v="1573"/>
    <n v="106422.41499999999"/>
  </r>
  <r>
    <x v="1"/>
    <x v="1573"/>
    <n v="106422.41499999999"/>
  </r>
  <r>
    <x v="1"/>
    <x v="1573"/>
    <n v="106422.41499999999"/>
  </r>
  <r>
    <x v="1"/>
    <x v="1574"/>
    <n v="170867.24"/>
  </r>
  <r>
    <x v="1"/>
    <x v="1580"/>
    <n v="123620.69"/>
  </r>
  <r>
    <x v="1"/>
    <x v="1573"/>
    <n v="106422.41"/>
  </r>
  <r>
    <x v="1"/>
    <x v="1573"/>
    <n v="106422.41"/>
  </r>
  <r>
    <x v="1"/>
    <x v="1581"/>
    <n v="106422.41"/>
  </r>
  <r>
    <x v="1"/>
    <x v="1582"/>
    <n v="200000"/>
  </r>
  <r>
    <x v="1"/>
    <x v="1581"/>
    <n v="106422.41"/>
  </r>
  <r>
    <x v="1"/>
    <x v="1581"/>
    <n v="106422.41"/>
  </r>
  <r>
    <x v="1"/>
    <x v="1583"/>
    <n v="811206.9"/>
  </r>
  <r>
    <x v="1"/>
    <x v="1573"/>
    <n v="106025"/>
  </r>
  <r>
    <x v="1"/>
    <x v="1573"/>
    <n v="106025"/>
  </r>
  <r>
    <x v="1"/>
    <x v="1584"/>
    <n v="168881.03"/>
  </r>
  <r>
    <x v="1"/>
    <x v="1585"/>
    <n v="198275.86"/>
  </r>
  <r>
    <x v="1"/>
    <x v="1585"/>
    <n v="198275.86"/>
  </r>
  <r>
    <x v="1"/>
    <x v="1586"/>
    <n v="355086.21"/>
  </r>
  <r>
    <x v="1"/>
    <x v="1587"/>
    <n v="119595.69"/>
  </r>
  <r>
    <x v="1"/>
    <x v="1587"/>
    <n v="119595.69"/>
  </r>
  <r>
    <x v="1"/>
    <x v="1588"/>
    <n v="103448.27"/>
  </r>
  <r>
    <x v="1"/>
    <x v="1588"/>
    <n v="103448.27"/>
  </r>
  <r>
    <x v="1"/>
    <x v="1588"/>
    <n v="103448.27"/>
  </r>
  <r>
    <x v="1"/>
    <x v="1588"/>
    <n v="103448.27"/>
  </r>
  <r>
    <x v="1"/>
    <x v="1589"/>
    <n v="389396.55000000005"/>
  </r>
  <r>
    <x v="1"/>
    <x v="1590"/>
    <n v="103448.28"/>
  </r>
  <r>
    <x v="1"/>
    <x v="1590"/>
    <n v="103448.28"/>
  </r>
  <r>
    <x v="1"/>
    <x v="1590"/>
    <n v="103448.28"/>
  </r>
  <r>
    <x v="1"/>
    <x v="1590"/>
    <n v="103448.28"/>
  </r>
  <r>
    <x v="1"/>
    <x v="1590"/>
    <n v="103448.28"/>
  </r>
  <r>
    <x v="1"/>
    <x v="1590"/>
    <n v="103448.28"/>
  </r>
  <r>
    <x v="1"/>
    <x v="1591"/>
    <n v="154293.1"/>
  </r>
  <r>
    <x v="1"/>
    <x v="1591"/>
    <n v="154293.1"/>
  </r>
  <r>
    <x v="1"/>
    <x v="1591"/>
    <n v="154293.1"/>
  </r>
  <r>
    <x v="1"/>
    <x v="1587"/>
    <n v="121456.9"/>
  </r>
  <r>
    <x v="1"/>
    <x v="1587"/>
    <n v="121456.9"/>
  </r>
  <r>
    <x v="1"/>
    <x v="1592"/>
    <n v="265325.86"/>
  </r>
  <r>
    <x v="1"/>
    <x v="1592"/>
    <n v="265325.86"/>
  </r>
  <r>
    <x v="1"/>
    <x v="1592"/>
    <n v="265325.86"/>
  </r>
  <r>
    <x v="1"/>
    <x v="1593"/>
    <n v="110907.17"/>
  </r>
  <r>
    <x v="1"/>
    <x v="1593"/>
    <n v="110907.17"/>
  </r>
  <r>
    <x v="1"/>
    <x v="1594"/>
    <n v="117810.34"/>
  </r>
  <r>
    <x v="1"/>
    <x v="1594"/>
    <n v="117810.34"/>
  </r>
  <r>
    <x v="1"/>
    <x v="1595"/>
    <n v="336099.14"/>
  </r>
  <r>
    <x v="1"/>
    <x v="1595"/>
    <n v="336099.14"/>
  </r>
  <r>
    <x v="1"/>
    <x v="1595"/>
    <n v="336099.14"/>
  </r>
  <r>
    <x v="1"/>
    <x v="1595"/>
    <n v="336099.14"/>
  </r>
  <r>
    <x v="1"/>
    <x v="1595"/>
    <n v="336099.14"/>
  </r>
  <r>
    <x v="1"/>
    <x v="1595"/>
    <n v="336099.14"/>
  </r>
  <r>
    <x v="1"/>
    <x v="1595"/>
    <n v="336099.14"/>
  </r>
  <r>
    <x v="1"/>
    <x v="1595"/>
    <n v="336099.14"/>
  </r>
  <r>
    <x v="1"/>
    <x v="1595"/>
    <n v="336099.14"/>
  </r>
  <r>
    <x v="1"/>
    <x v="1596"/>
    <n v="309551.71999999997"/>
  </r>
  <r>
    <x v="1"/>
    <x v="1596"/>
    <n v="309551.71999999997"/>
  </r>
  <r>
    <x v="1"/>
    <x v="1596"/>
    <n v="309551.71999999997"/>
  </r>
  <r>
    <x v="1"/>
    <x v="1596"/>
    <n v="309551.71999999997"/>
  </r>
  <r>
    <x v="1"/>
    <x v="1596"/>
    <n v="309551.71999999997"/>
  </r>
  <r>
    <x v="1"/>
    <x v="1596"/>
    <n v="309551.71999999997"/>
  </r>
  <r>
    <x v="1"/>
    <x v="1596"/>
    <n v="309551.71999999997"/>
  </r>
  <r>
    <x v="1"/>
    <x v="1596"/>
    <n v="309551.71999999997"/>
  </r>
  <r>
    <x v="1"/>
    <x v="1596"/>
    <n v="309551.71999999997"/>
  </r>
  <r>
    <x v="1"/>
    <x v="1587"/>
    <n v="119595.69"/>
  </r>
  <r>
    <x v="1"/>
    <x v="1597"/>
    <n v="184808.34"/>
  </r>
  <r>
    <x v="1"/>
    <x v="1597"/>
    <n v="184808.34"/>
  </r>
  <r>
    <x v="1"/>
    <x v="1593"/>
    <n v="110907.17"/>
  </r>
  <r>
    <x v="1"/>
    <x v="1590"/>
    <n v="103448.28"/>
  </r>
  <r>
    <x v="1"/>
    <x v="1590"/>
    <n v="103448.28"/>
  </r>
  <r>
    <x v="1"/>
    <x v="1591"/>
    <n v="154293.1"/>
  </r>
  <r>
    <x v="1"/>
    <x v="1587"/>
    <n v="119595.69"/>
  </r>
  <r>
    <x v="1"/>
    <x v="1593"/>
    <n v="110907.17"/>
  </r>
  <r>
    <x v="1"/>
    <x v="1590"/>
    <n v="103448.28"/>
  </r>
  <r>
    <x v="1"/>
    <x v="1590"/>
    <n v="103448.28"/>
  </r>
  <r>
    <x v="1"/>
    <x v="1590"/>
    <n v="103448.28"/>
  </r>
  <r>
    <x v="1"/>
    <x v="1590"/>
    <n v="103448.28"/>
  </r>
  <r>
    <x v="1"/>
    <x v="1590"/>
    <n v="103448.28"/>
  </r>
  <r>
    <x v="1"/>
    <x v="1590"/>
    <n v="103448.28"/>
  </r>
  <r>
    <x v="1"/>
    <x v="1590"/>
    <n v="103448.28"/>
  </r>
  <r>
    <x v="1"/>
    <x v="1598"/>
    <n v="176659.47"/>
  </r>
  <r>
    <x v="1"/>
    <x v="1599"/>
    <n v="314051.71999999997"/>
  </r>
  <r>
    <x v="1"/>
    <x v="1599"/>
    <n v="314051.71999999997"/>
  </r>
  <r>
    <x v="1"/>
    <x v="1599"/>
    <n v="314051.71999999997"/>
  </r>
  <r>
    <x v="1"/>
    <x v="1599"/>
    <n v="314051.71999999997"/>
  </r>
  <r>
    <x v="1"/>
    <x v="1599"/>
    <n v="314051.71999999997"/>
  </r>
  <r>
    <x v="1"/>
    <x v="1599"/>
    <n v="314051.71999999997"/>
  </r>
  <r>
    <x v="1"/>
    <x v="1599"/>
    <n v="314051.71999999997"/>
  </r>
  <r>
    <x v="1"/>
    <x v="1599"/>
    <n v="314051.71999999997"/>
  </r>
  <r>
    <x v="1"/>
    <x v="1599"/>
    <n v="314051.71999999997"/>
  </r>
  <r>
    <x v="1"/>
    <x v="1600"/>
    <n v="20431.04"/>
  </r>
  <r>
    <x v="1"/>
    <x v="1600"/>
    <n v="20431.04"/>
  </r>
  <r>
    <x v="1"/>
    <x v="1600"/>
    <n v="20431.04"/>
  </r>
  <r>
    <x v="1"/>
    <x v="1600"/>
    <n v="20431.04"/>
  </r>
  <r>
    <x v="1"/>
    <x v="1600"/>
    <n v="20431.04"/>
  </r>
  <r>
    <x v="1"/>
    <x v="1600"/>
    <n v="20431.04"/>
  </r>
  <r>
    <x v="1"/>
    <x v="1600"/>
    <n v="20431.04"/>
  </r>
  <r>
    <x v="1"/>
    <x v="1600"/>
    <n v="20431.04"/>
  </r>
  <r>
    <x v="1"/>
    <x v="1600"/>
    <n v="20431.04"/>
  </r>
  <r>
    <x v="1"/>
    <x v="1600"/>
    <n v="20431.04"/>
  </r>
  <r>
    <x v="1"/>
    <x v="1600"/>
    <n v="20431.04"/>
  </r>
  <r>
    <x v="1"/>
    <x v="1600"/>
    <n v="20431.04"/>
  </r>
  <r>
    <x v="1"/>
    <x v="1600"/>
    <n v="20431.04"/>
  </r>
  <r>
    <x v="1"/>
    <x v="1600"/>
    <n v="20431.04"/>
  </r>
  <r>
    <x v="1"/>
    <x v="1600"/>
    <n v="20431.04"/>
  </r>
  <r>
    <x v="1"/>
    <x v="1600"/>
    <n v="20431.04"/>
  </r>
  <r>
    <x v="1"/>
    <x v="1593"/>
    <n v="110907.17"/>
  </r>
  <r>
    <x v="1"/>
    <x v="1601"/>
    <n v="221120.69"/>
  </r>
  <r>
    <x v="1"/>
    <x v="1602"/>
    <n v="130000"/>
  </r>
  <r>
    <x v="1"/>
    <x v="1603"/>
    <n v="230093.1"/>
  </r>
  <r>
    <x v="2"/>
    <x v="1604"/>
    <n v="665608.06999999995"/>
  </r>
  <r>
    <x v="2"/>
    <x v="1604"/>
    <n v="382613.7"/>
  </r>
  <r>
    <x v="2"/>
    <x v="1605"/>
    <n v="356.25"/>
  </r>
  <r>
    <x v="2"/>
    <x v="1605"/>
    <n v="356.25"/>
  </r>
  <r>
    <x v="2"/>
    <x v="1605"/>
    <n v="356.25"/>
  </r>
  <r>
    <x v="2"/>
    <x v="1605"/>
    <n v="356.25"/>
  </r>
  <r>
    <x v="2"/>
    <x v="1605"/>
    <n v="356.25"/>
  </r>
  <r>
    <x v="2"/>
    <x v="1605"/>
    <n v="356.25"/>
  </r>
  <r>
    <x v="2"/>
    <x v="1605"/>
    <n v="356.25"/>
  </r>
  <r>
    <x v="2"/>
    <x v="1605"/>
    <n v="356.25"/>
  </r>
  <r>
    <x v="2"/>
    <x v="1605"/>
    <n v="356.25"/>
  </r>
  <r>
    <x v="2"/>
    <x v="1605"/>
    <n v="356.25"/>
  </r>
  <r>
    <x v="2"/>
    <x v="1605"/>
    <n v="356.25"/>
  </r>
  <r>
    <x v="2"/>
    <x v="1605"/>
    <n v="356.25"/>
  </r>
  <r>
    <x v="2"/>
    <x v="1605"/>
    <n v="356.25"/>
  </r>
  <r>
    <x v="2"/>
    <x v="1605"/>
    <n v="356.25"/>
  </r>
  <r>
    <x v="2"/>
    <x v="1605"/>
    <n v="356.25"/>
  </r>
  <r>
    <x v="2"/>
    <x v="1605"/>
    <n v="356.25"/>
  </r>
  <r>
    <x v="2"/>
    <x v="1605"/>
    <n v="356.25"/>
  </r>
  <r>
    <x v="2"/>
    <x v="1605"/>
    <n v="356.25"/>
  </r>
  <r>
    <x v="2"/>
    <x v="1605"/>
    <n v="356.25"/>
  </r>
  <r>
    <x v="2"/>
    <x v="1605"/>
    <n v="356.25"/>
  </r>
  <r>
    <x v="2"/>
    <x v="1605"/>
    <n v="356.25"/>
  </r>
  <r>
    <x v="2"/>
    <x v="1605"/>
    <n v="356.25"/>
  </r>
  <r>
    <x v="2"/>
    <x v="1605"/>
    <n v="356.25"/>
  </r>
  <r>
    <x v="2"/>
    <x v="1605"/>
    <n v="356.25"/>
  </r>
  <r>
    <x v="2"/>
    <x v="1605"/>
    <n v="356.25"/>
  </r>
  <r>
    <x v="2"/>
    <x v="1605"/>
    <n v="356.25"/>
  </r>
  <r>
    <x v="2"/>
    <x v="1605"/>
    <n v="356.25"/>
  </r>
  <r>
    <x v="2"/>
    <x v="1605"/>
    <n v="356.25"/>
  </r>
  <r>
    <x v="2"/>
    <x v="1605"/>
    <n v="356.25"/>
  </r>
  <r>
    <x v="2"/>
    <x v="1605"/>
    <n v="356.25"/>
  </r>
  <r>
    <x v="2"/>
    <x v="1605"/>
    <n v="356.25"/>
  </r>
  <r>
    <x v="2"/>
    <x v="1605"/>
    <n v="356.25"/>
  </r>
  <r>
    <x v="2"/>
    <x v="1605"/>
    <n v="356.25"/>
  </r>
  <r>
    <x v="2"/>
    <x v="1605"/>
    <n v="356.25"/>
  </r>
  <r>
    <x v="2"/>
    <x v="1605"/>
    <n v="356.25"/>
  </r>
  <r>
    <x v="2"/>
    <x v="1605"/>
    <n v="356.25"/>
  </r>
  <r>
    <x v="2"/>
    <x v="1605"/>
    <n v="356.25"/>
  </r>
  <r>
    <x v="2"/>
    <x v="1605"/>
    <n v="356.25"/>
  </r>
  <r>
    <x v="2"/>
    <x v="1605"/>
    <n v="356.25"/>
  </r>
  <r>
    <x v="2"/>
    <x v="1605"/>
    <n v="356.25"/>
  </r>
  <r>
    <x v="2"/>
    <x v="1605"/>
    <n v="356.25"/>
  </r>
  <r>
    <x v="2"/>
    <x v="1605"/>
    <n v="356.25"/>
  </r>
  <r>
    <x v="2"/>
    <x v="1605"/>
    <n v="356.25"/>
  </r>
  <r>
    <x v="2"/>
    <x v="1605"/>
    <n v="356.25"/>
  </r>
  <r>
    <x v="2"/>
    <x v="1605"/>
    <n v="356.25"/>
  </r>
  <r>
    <x v="2"/>
    <x v="1605"/>
    <n v="356.25"/>
  </r>
  <r>
    <x v="2"/>
    <x v="1605"/>
    <n v="356.25"/>
  </r>
  <r>
    <x v="2"/>
    <x v="1605"/>
    <n v="356.25"/>
  </r>
  <r>
    <x v="2"/>
    <x v="1605"/>
    <n v="356.25"/>
  </r>
  <r>
    <x v="2"/>
    <x v="1606"/>
    <n v="535.80172413793105"/>
  </r>
  <r>
    <x v="2"/>
    <x v="1606"/>
    <n v="535.80172413793105"/>
  </r>
  <r>
    <x v="2"/>
    <x v="1606"/>
    <n v="535.80172413793105"/>
  </r>
  <r>
    <x v="2"/>
    <x v="1606"/>
    <n v="535.80172413793105"/>
  </r>
  <r>
    <x v="2"/>
    <x v="1606"/>
    <n v="535.80172413793105"/>
  </r>
  <r>
    <x v="2"/>
    <x v="1606"/>
    <n v="535.80172413793105"/>
  </r>
  <r>
    <x v="2"/>
    <x v="1606"/>
    <n v="535.80172413793105"/>
  </r>
  <r>
    <x v="2"/>
    <x v="1607"/>
    <n v="3249.0000000000005"/>
  </r>
  <r>
    <x v="2"/>
    <x v="1607"/>
    <n v="3249.0000000000005"/>
  </r>
  <r>
    <x v="2"/>
    <x v="1607"/>
    <n v="3249.0000000000005"/>
  </r>
  <r>
    <x v="2"/>
    <x v="1607"/>
    <n v="3249.0000000000005"/>
  </r>
  <r>
    <x v="2"/>
    <x v="1607"/>
    <n v="3249.0000000000005"/>
  </r>
  <r>
    <x v="2"/>
    <x v="1607"/>
    <n v="3249.0000000000005"/>
  </r>
  <r>
    <x v="2"/>
    <x v="1607"/>
    <n v="3249.0000000000005"/>
  </r>
  <r>
    <x v="2"/>
    <x v="1607"/>
    <n v="3249.0000000000005"/>
  </r>
  <r>
    <x v="2"/>
    <x v="1608"/>
    <n v="1752.96"/>
  </r>
  <r>
    <x v="2"/>
    <x v="1608"/>
    <n v="1752.9568965517244"/>
  </r>
  <r>
    <x v="2"/>
    <x v="1608"/>
    <n v="1752.9568965517244"/>
  </r>
  <r>
    <x v="2"/>
    <x v="1608"/>
    <n v="1752.9568965517244"/>
  </r>
  <r>
    <x v="2"/>
    <x v="1608"/>
    <n v="1752.9568965517244"/>
  </r>
  <r>
    <x v="2"/>
    <x v="1608"/>
    <n v="1752.9568965517244"/>
  </r>
  <r>
    <x v="2"/>
    <x v="1608"/>
    <n v="1752.9568965517244"/>
  </r>
  <r>
    <x v="2"/>
    <x v="1608"/>
    <n v="1752.9568965517244"/>
  </r>
  <r>
    <x v="2"/>
    <x v="1608"/>
    <n v="1752.9568965517244"/>
  </r>
  <r>
    <x v="2"/>
    <x v="1608"/>
    <n v="1752.9568965517244"/>
  </r>
  <r>
    <x v="2"/>
    <x v="1608"/>
    <n v="1752.9568965517244"/>
  </r>
  <r>
    <x v="2"/>
    <x v="1608"/>
    <n v="1752.9568965517244"/>
  </r>
  <r>
    <x v="2"/>
    <x v="1608"/>
    <n v="1752.9568965517244"/>
  </r>
  <r>
    <x v="2"/>
    <x v="1608"/>
    <n v="1752.9568965517244"/>
  </r>
  <r>
    <x v="2"/>
    <x v="1608"/>
    <n v="1752.9568965517244"/>
  </r>
  <r>
    <x v="2"/>
    <x v="1608"/>
    <n v="1752.9568965517244"/>
  </r>
  <r>
    <x v="2"/>
    <x v="1608"/>
    <n v="1752.9568965517244"/>
  </r>
  <r>
    <x v="2"/>
    <x v="1608"/>
    <n v="1752.9568965517244"/>
  </r>
  <r>
    <x v="2"/>
    <x v="1608"/>
    <n v="1752.9568965517244"/>
  </r>
  <r>
    <x v="2"/>
    <x v="1608"/>
    <n v="1752.9568965517244"/>
  </r>
  <r>
    <x v="2"/>
    <x v="1608"/>
    <n v="1752.9568965517244"/>
  </r>
  <r>
    <x v="2"/>
    <x v="1608"/>
    <n v="1752.9568965517244"/>
  </r>
  <r>
    <x v="2"/>
    <x v="1608"/>
    <n v="1752.9568965517244"/>
  </r>
  <r>
    <x v="2"/>
    <x v="1608"/>
    <n v="1752.9568965517244"/>
  </r>
  <r>
    <x v="2"/>
    <x v="1608"/>
    <n v="1752.9568965517244"/>
  </r>
  <r>
    <x v="2"/>
    <x v="1608"/>
    <n v="1752.9568965517244"/>
  </r>
  <r>
    <x v="2"/>
    <x v="1608"/>
    <n v="1752.9568965517244"/>
  </r>
  <r>
    <x v="2"/>
    <x v="1608"/>
    <n v="1752.9568965517244"/>
  </r>
  <r>
    <x v="2"/>
    <x v="1608"/>
    <n v="1752.9568965517244"/>
  </r>
  <r>
    <x v="2"/>
    <x v="1608"/>
    <n v="1752.9568965517244"/>
  </r>
  <r>
    <x v="2"/>
    <x v="1608"/>
    <n v="1752.9568965517244"/>
  </r>
  <r>
    <x v="2"/>
    <x v="1608"/>
    <n v="1752.9568965517244"/>
  </r>
  <r>
    <x v="2"/>
    <x v="1608"/>
    <n v="1752.9568965517244"/>
  </r>
  <r>
    <x v="2"/>
    <x v="1608"/>
    <n v="1752.9568965517244"/>
  </r>
  <r>
    <x v="2"/>
    <x v="1608"/>
    <n v="1752.9568965517244"/>
  </r>
  <r>
    <x v="2"/>
    <x v="1608"/>
    <n v="1752.9568965517244"/>
  </r>
  <r>
    <x v="2"/>
    <x v="1608"/>
    <n v="1752.9568965517244"/>
  </r>
  <r>
    <x v="2"/>
    <x v="1608"/>
    <n v="1752.9568965517244"/>
  </r>
  <r>
    <x v="2"/>
    <x v="1608"/>
    <n v="1752.9568965517244"/>
  </r>
  <r>
    <x v="2"/>
    <x v="1608"/>
    <n v="1752.9568965517244"/>
  </r>
  <r>
    <x v="2"/>
    <x v="1608"/>
    <n v="1752.9568965517244"/>
  </r>
  <r>
    <x v="2"/>
    <x v="1608"/>
    <n v="1752.9568965517244"/>
  </r>
  <r>
    <x v="2"/>
    <x v="1608"/>
    <n v="1752.9568965517244"/>
  </r>
  <r>
    <x v="2"/>
    <x v="1608"/>
    <n v="1752.9568965517244"/>
  </r>
  <r>
    <x v="2"/>
    <x v="1608"/>
    <n v="1752.9568965517244"/>
  </r>
  <r>
    <x v="2"/>
    <x v="1608"/>
    <n v="1752.9568965517244"/>
  </r>
  <r>
    <x v="2"/>
    <x v="1608"/>
    <n v="1752.9568965517244"/>
  </r>
  <r>
    <x v="2"/>
    <x v="1608"/>
    <n v="1752.9568965517244"/>
  </r>
  <r>
    <x v="2"/>
    <x v="1608"/>
    <n v="1752.9568965517244"/>
  </r>
  <r>
    <x v="2"/>
    <x v="1608"/>
    <n v="1752.9568965517244"/>
  </r>
  <r>
    <x v="2"/>
    <x v="1608"/>
    <n v="1752.9568965517244"/>
  </r>
  <r>
    <x v="2"/>
    <x v="1608"/>
    <n v="1752.9568965517244"/>
  </r>
  <r>
    <x v="2"/>
    <x v="1608"/>
    <n v="1752.9568965517244"/>
  </r>
  <r>
    <x v="2"/>
    <x v="1608"/>
    <n v="1752.9568965517244"/>
  </r>
  <r>
    <x v="2"/>
    <x v="1608"/>
    <n v="1752.9568965517244"/>
  </r>
  <r>
    <x v="2"/>
    <x v="1608"/>
    <n v="1752.9568965517244"/>
  </r>
  <r>
    <x v="2"/>
    <x v="1608"/>
    <n v="1752.9568965517244"/>
  </r>
  <r>
    <x v="2"/>
    <x v="1608"/>
    <n v="1752.9568965517244"/>
  </r>
  <r>
    <x v="2"/>
    <x v="1609"/>
    <n v="5048.2758620689656"/>
  </r>
  <r>
    <x v="2"/>
    <x v="1609"/>
    <n v="5048.28"/>
  </r>
  <r>
    <x v="2"/>
    <x v="1609"/>
    <n v="5048.28"/>
  </r>
  <r>
    <x v="2"/>
    <x v="1609"/>
    <n v="5048.28"/>
  </r>
  <r>
    <x v="2"/>
    <x v="1609"/>
    <n v="5048.28"/>
  </r>
  <r>
    <x v="2"/>
    <x v="1608"/>
    <n v="1860.31"/>
  </r>
  <r>
    <x v="2"/>
    <x v="1608"/>
    <n v="1860.4199999999998"/>
  </r>
  <r>
    <x v="2"/>
    <x v="1608"/>
    <n v="1860.4199999999998"/>
  </r>
  <r>
    <x v="2"/>
    <x v="1608"/>
    <n v="1860.4199999999998"/>
  </r>
  <r>
    <x v="2"/>
    <x v="1608"/>
    <n v="1860.4199999999998"/>
  </r>
  <r>
    <x v="2"/>
    <x v="1608"/>
    <n v="1860.4199999999998"/>
  </r>
  <r>
    <x v="2"/>
    <x v="1608"/>
    <n v="1860.4199999999998"/>
  </r>
  <r>
    <x v="2"/>
    <x v="1608"/>
    <n v="1860.4199999999998"/>
  </r>
  <r>
    <x v="2"/>
    <x v="1608"/>
    <n v="1860.4199999999998"/>
  </r>
  <r>
    <x v="2"/>
    <x v="1608"/>
    <n v="1860.4199999999998"/>
  </r>
  <r>
    <x v="2"/>
    <x v="1608"/>
    <n v="1860.4199999999998"/>
  </r>
  <r>
    <x v="2"/>
    <x v="1608"/>
    <n v="1860.4199999999998"/>
  </r>
  <r>
    <x v="2"/>
    <x v="1608"/>
    <n v="1860.4199999999998"/>
  </r>
  <r>
    <x v="2"/>
    <x v="1608"/>
    <n v="1860.4199999999998"/>
  </r>
  <r>
    <x v="2"/>
    <x v="1608"/>
    <n v="1860.4199999999998"/>
  </r>
  <r>
    <x v="2"/>
    <x v="1608"/>
    <n v="1860.4199999999998"/>
  </r>
  <r>
    <x v="2"/>
    <x v="1608"/>
    <n v="1860.4199999999998"/>
  </r>
  <r>
    <x v="2"/>
    <x v="1608"/>
    <n v="1860.4199999999998"/>
  </r>
  <r>
    <x v="2"/>
    <x v="1608"/>
    <n v="1860.4199999999998"/>
  </r>
  <r>
    <x v="2"/>
    <x v="1610"/>
    <n v="169.9"/>
  </r>
  <r>
    <x v="2"/>
    <x v="1610"/>
    <n v="169.9"/>
  </r>
  <r>
    <x v="2"/>
    <x v="1610"/>
    <n v="169.9"/>
  </r>
  <r>
    <x v="2"/>
    <x v="1610"/>
    <n v="169.9"/>
  </r>
  <r>
    <x v="2"/>
    <x v="1610"/>
    <n v="169.9"/>
  </r>
  <r>
    <x v="2"/>
    <x v="1610"/>
    <n v="169.9"/>
  </r>
  <r>
    <x v="2"/>
    <x v="1610"/>
    <n v="169.9"/>
  </r>
  <r>
    <x v="2"/>
    <x v="1610"/>
    <n v="169.9"/>
  </r>
  <r>
    <x v="2"/>
    <x v="1610"/>
    <n v="169.9"/>
  </r>
  <r>
    <x v="2"/>
    <x v="1610"/>
    <n v="169.9"/>
  </r>
  <r>
    <x v="2"/>
    <x v="1610"/>
    <n v="169.9"/>
  </r>
  <r>
    <x v="2"/>
    <x v="1610"/>
    <n v="169.9"/>
  </r>
  <r>
    <x v="2"/>
    <x v="1610"/>
    <n v="169.9"/>
  </r>
  <r>
    <x v="2"/>
    <x v="1610"/>
    <n v="169.9"/>
  </r>
  <r>
    <x v="2"/>
    <x v="1610"/>
    <n v="169.9"/>
  </r>
  <r>
    <x v="2"/>
    <x v="1610"/>
    <n v="169.9"/>
  </r>
  <r>
    <x v="2"/>
    <x v="1610"/>
    <n v="169.9"/>
  </r>
  <r>
    <x v="2"/>
    <x v="1610"/>
    <n v="169.9"/>
  </r>
  <r>
    <x v="2"/>
    <x v="1610"/>
    <n v="169.9"/>
  </r>
  <r>
    <x v="2"/>
    <x v="1610"/>
    <n v="169.9"/>
  </r>
  <r>
    <x v="2"/>
    <x v="1610"/>
    <n v="169.9"/>
  </r>
  <r>
    <x v="2"/>
    <x v="1610"/>
    <n v="169.9"/>
  </r>
  <r>
    <x v="2"/>
    <x v="1610"/>
    <n v="169.9"/>
  </r>
  <r>
    <x v="2"/>
    <x v="1610"/>
    <n v="169.9"/>
  </r>
  <r>
    <x v="2"/>
    <x v="1610"/>
    <n v="169.9"/>
  </r>
  <r>
    <x v="2"/>
    <x v="1610"/>
    <n v="169.9"/>
  </r>
  <r>
    <x v="2"/>
    <x v="1610"/>
    <n v="169.9"/>
  </r>
  <r>
    <x v="2"/>
    <x v="1610"/>
    <n v="169.9"/>
  </r>
  <r>
    <x v="2"/>
    <x v="1610"/>
    <n v="169.9"/>
  </r>
  <r>
    <x v="2"/>
    <x v="1610"/>
    <n v="169.9"/>
  </r>
  <r>
    <x v="2"/>
    <x v="1610"/>
    <n v="169.9"/>
  </r>
  <r>
    <x v="2"/>
    <x v="1610"/>
    <n v="169.9"/>
  </r>
  <r>
    <x v="2"/>
    <x v="1610"/>
    <n v="169.9"/>
  </r>
  <r>
    <x v="2"/>
    <x v="1610"/>
    <n v="169.9"/>
  </r>
  <r>
    <x v="2"/>
    <x v="1610"/>
    <n v="169.9"/>
  </r>
  <r>
    <x v="2"/>
    <x v="1610"/>
    <n v="169.9"/>
  </r>
  <r>
    <x v="2"/>
    <x v="1610"/>
    <n v="169.9"/>
  </r>
  <r>
    <x v="2"/>
    <x v="1610"/>
    <n v="169.9"/>
  </r>
  <r>
    <x v="2"/>
    <x v="1610"/>
    <n v="169.9"/>
  </r>
  <r>
    <x v="2"/>
    <x v="1610"/>
    <n v="169.9"/>
  </r>
  <r>
    <x v="2"/>
    <x v="1610"/>
    <n v="169.9"/>
  </r>
  <r>
    <x v="2"/>
    <x v="1610"/>
    <n v="169.9"/>
  </r>
  <r>
    <x v="2"/>
    <x v="1610"/>
    <n v="169.9"/>
  </r>
  <r>
    <x v="2"/>
    <x v="1610"/>
    <n v="169.9"/>
  </r>
  <r>
    <x v="2"/>
    <x v="1610"/>
    <n v="169.9"/>
  </r>
  <r>
    <x v="2"/>
    <x v="1610"/>
    <n v="169.9"/>
  </r>
  <r>
    <x v="2"/>
    <x v="1610"/>
    <n v="169.9"/>
  </r>
  <r>
    <x v="2"/>
    <x v="1610"/>
    <n v="169.9"/>
  </r>
  <r>
    <x v="2"/>
    <x v="1610"/>
    <n v="169.9"/>
  </r>
  <r>
    <x v="2"/>
    <x v="1610"/>
    <n v="169.9"/>
  </r>
  <r>
    <x v="2"/>
    <x v="1610"/>
    <n v="169.9"/>
  </r>
  <r>
    <x v="2"/>
    <x v="1610"/>
    <n v="169.9"/>
  </r>
  <r>
    <x v="2"/>
    <x v="1610"/>
    <n v="169.9"/>
  </r>
  <r>
    <x v="2"/>
    <x v="1610"/>
    <n v="169.9"/>
  </r>
  <r>
    <x v="2"/>
    <x v="1610"/>
    <n v="169.9"/>
  </r>
  <r>
    <x v="2"/>
    <x v="1610"/>
    <n v="169.9"/>
  </r>
  <r>
    <x v="2"/>
    <x v="1610"/>
    <n v="169.9"/>
  </r>
  <r>
    <x v="2"/>
    <x v="1610"/>
    <n v="169.9"/>
  </r>
  <r>
    <x v="2"/>
    <x v="1610"/>
    <n v="169.9"/>
  </r>
  <r>
    <x v="2"/>
    <x v="1610"/>
    <n v="169.9"/>
  </r>
  <r>
    <x v="2"/>
    <x v="1610"/>
    <n v="169.9"/>
  </r>
  <r>
    <x v="2"/>
    <x v="1610"/>
    <n v="169.9"/>
  </r>
  <r>
    <x v="2"/>
    <x v="1610"/>
    <n v="169.9"/>
  </r>
  <r>
    <x v="2"/>
    <x v="1610"/>
    <n v="169.9"/>
  </r>
  <r>
    <x v="2"/>
    <x v="1610"/>
    <n v="169.9"/>
  </r>
  <r>
    <x v="2"/>
    <x v="1610"/>
    <n v="169.9"/>
  </r>
  <r>
    <x v="2"/>
    <x v="1610"/>
    <n v="169.9"/>
  </r>
  <r>
    <x v="2"/>
    <x v="1610"/>
    <n v="169.9"/>
  </r>
  <r>
    <x v="2"/>
    <x v="1610"/>
    <n v="169.9"/>
  </r>
  <r>
    <x v="2"/>
    <x v="1610"/>
    <n v="169.9"/>
  </r>
  <r>
    <x v="2"/>
    <x v="1610"/>
    <n v="169.9"/>
  </r>
  <r>
    <x v="2"/>
    <x v="1610"/>
    <n v="169.9"/>
  </r>
  <r>
    <x v="2"/>
    <x v="1610"/>
    <n v="169.9"/>
  </r>
  <r>
    <x v="2"/>
    <x v="1610"/>
    <n v="169.9"/>
  </r>
  <r>
    <x v="2"/>
    <x v="1610"/>
    <n v="169.9"/>
  </r>
  <r>
    <x v="2"/>
    <x v="1610"/>
    <n v="169.9"/>
  </r>
  <r>
    <x v="2"/>
    <x v="1610"/>
    <n v="169.9"/>
  </r>
  <r>
    <x v="2"/>
    <x v="1610"/>
    <n v="169.9"/>
  </r>
  <r>
    <x v="2"/>
    <x v="1610"/>
    <n v="169.9"/>
  </r>
  <r>
    <x v="2"/>
    <x v="1610"/>
    <n v="169.9"/>
  </r>
  <r>
    <x v="2"/>
    <x v="1610"/>
    <n v="169.9"/>
  </r>
  <r>
    <x v="2"/>
    <x v="1610"/>
    <n v="169.9"/>
  </r>
  <r>
    <x v="2"/>
    <x v="1611"/>
    <n v="7191.36"/>
  </r>
  <r>
    <x v="2"/>
    <x v="1611"/>
    <n v="7191.36"/>
  </r>
  <r>
    <x v="2"/>
    <x v="1612"/>
    <n v="600"/>
  </r>
  <r>
    <x v="2"/>
    <x v="1612"/>
    <n v="600"/>
  </r>
  <r>
    <x v="2"/>
    <x v="1612"/>
    <n v="600"/>
  </r>
  <r>
    <x v="2"/>
    <x v="1612"/>
    <n v="600"/>
  </r>
  <r>
    <x v="2"/>
    <x v="1612"/>
    <n v="600"/>
  </r>
  <r>
    <x v="2"/>
    <x v="1612"/>
    <n v="600"/>
  </r>
  <r>
    <x v="2"/>
    <x v="1613"/>
    <n v="113278"/>
  </r>
  <r>
    <x v="2"/>
    <x v="1614"/>
    <n v="3915"/>
  </r>
  <r>
    <x v="2"/>
    <x v="1615"/>
    <n v="1875.0000000000002"/>
  </r>
  <r>
    <x v="2"/>
    <x v="1615"/>
    <n v="1875.0000000000002"/>
  </r>
  <r>
    <x v="2"/>
    <x v="1615"/>
    <n v="1875.0000000000002"/>
  </r>
  <r>
    <x v="2"/>
    <x v="1615"/>
    <n v="1875.0000000000002"/>
  </r>
  <r>
    <x v="2"/>
    <x v="1615"/>
    <n v="1875.0000000000002"/>
  </r>
  <r>
    <x v="2"/>
    <x v="1615"/>
    <n v="1875.0000000000002"/>
  </r>
  <r>
    <x v="2"/>
    <x v="1615"/>
    <n v="1875.0000000000002"/>
  </r>
  <r>
    <x v="2"/>
    <x v="1615"/>
    <n v="1875.0000000000002"/>
  </r>
  <r>
    <x v="2"/>
    <x v="1615"/>
    <n v="1875.0000000000002"/>
  </r>
  <r>
    <x v="2"/>
    <x v="1615"/>
    <n v="1875.0000000000002"/>
  </r>
  <r>
    <x v="2"/>
    <x v="1615"/>
    <n v="1875.0000000000002"/>
  </r>
  <r>
    <x v="2"/>
    <x v="1615"/>
    <n v="1875.0000000000002"/>
  </r>
  <r>
    <x v="2"/>
    <x v="1615"/>
    <n v="1875.0000000000002"/>
  </r>
  <r>
    <x v="2"/>
    <x v="1615"/>
    <n v="1875.0000000000002"/>
  </r>
  <r>
    <x v="2"/>
    <x v="1615"/>
    <n v="1875.0000000000002"/>
  </r>
  <r>
    <x v="2"/>
    <x v="1615"/>
    <n v="1875.0000000000002"/>
  </r>
  <r>
    <x v="2"/>
    <x v="1615"/>
    <n v="1875.0000000000002"/>
  </r>
  <r>
    <x v="2"/>
    <x v="1615"/>
    <n v="1875.0000000000002"/>
  </r>
  <r>
    <x v="2"/>
    <x v="1615"/>
    <n v="1875.0000000000002"/>
  </r>
  <r>
    <x v="2"/>
    <x v="1615"/>
    <n v="1875.0000000000002"/>
  </r>
  <r>
    <x v="2"/>
    <x v="1615"/>
    <n v="1875.0000000000002"/>
  </r>
  <r>
    <x v="2"/>
    <x v="1615"/>
    <n v="1875.0000000000002"/>
  </r>
  <r>
    <x v="2"/>
    <x v="1614"/>
    <n v="3375.0000000000005"/>
  </r>
  <r>
    <x v="2"/>
    <x v="1614"/>
    <n v="3375.0000000000005"/>
  </r>
  <r>
    <x v="2"/>
    <x v="1614"/>
    <n v="3375.0000000000005"/>
  </r>
  <r>
    <x v="2"/>
    <x v="1614"/>
    <n v="3375.0000000000005"/>
  </r>
  <r>
    <x v="2"/>
    <x v="1615"/>
    <n v="1875.0000000000002"/>
  </r>
  <r>
    <x v="2"/>
    <x v="1615"/>
    <n v="1875.0000000000002"/>
  </r>
  <r>
    <x v="2"/>
    <x v="1615"/>
    <n v="1875.0000000000002"/>
  </r>
  <r>
    <x v="2"/>
    <x v="1615"/>
    <n v="1875.0000000000002"/>
  </r>
  <r>
    <x v="2"/>
    <x v="1615"/>
    <n v="1335"/>
  </r>
  <r>
    <x v="2"/>
    <x v="1616"/>
    <n v="1900.0000000000002"/>
  </r>
  <r>
    <x v="2"/>
    <x v="1616"/>
    <n v="1900.0000000000002"/>
  </r>
  <r>
    <x v="2"/>
    <x v="1616"/>
    <n v="1900.0000000000002"/>
  </r>
  <r>
    <x v="2"/>
    <x v="1616"/>
    <n v="1900.0000000000002"/>
  </r>
  <r>
    <x v="2"/>
    <x v="1616"/>
    <n v="1900.0000000000002"/>
  </r>
  <r>
    <x v="2"/>
    <x v="1616"/>
    <n v="1900.0000000000002"/>
  </r>
  <r>
    <x v="2"/>
    <x v="1617"/>
    <n v="2133.0000000000005"/>
  </r>
  <r>
    <x v="2"/>
    <x v="1606"/>
    <n v="988.79"/>
  </r>
  <r>
    <x v="2"/>
    <x v="1606"/>
    <n v="988.79"/>
  </r>
  <r>
    <x v="2"/>
    <x v="1606"/>
    <n v="988.79"/>
  </r>
  <r>
    <x v="2"/>
    <x v="1618"/>
    <n v="4437.0689655172418"/>
  </r>
  <r>
    <x v="2"/>
    <x v="1618"/>
    <n v="4437.0689655172418"/>
  </r>
  <r>
    <x v="2"/>
    <x v="1618"/>
    <n v="4437.0689655172418"/>
  </r>
  <r>
    <x v="2"/>
    <x v="1608"/>
    <n v="2215.0300000000002"/>
  </r>
  <r>
    <x v="2"/>
    <x v="1608"/>
    <n v="2215.0300000000002"/>
  </r>
  <r>
    <x v="2"/>
    <x v="1608"/>
    <n v="2215.0300000000002"/>
  </r>
  <r>
    <x v="2"/>
    <x v="1608"/>
    <n v="2215.0300000000002"/>
  </r>
  <r>
    <x v="2"/>
    <x v="1608"/>
    <n v="2215.0300000000002"/>
  </r>
  <r>
    <x v="2"/>
    <x v="1608"/>
    <n v="2215.0300000000002"/>
  </r>
  <r>
    <x v="2"/>
    <x v="1608"/>
    <n v="2215.0300000000002"/>
  </r>
  <r>
    <x v="2"/>
    <x v="1608"/>
    <n v="2215.0300000000002"/>
  </r>
  <r>
    <x v="2"/>
    <x v="1608"/>
    <n v="2215.0300000000002"/>
  </r>
  <r>
    <x v="2"/>
    <x v="1608"/>
    <n v="2215.0300000000002"/>
  </r>
  <r>
    <x v="2"/>
    <x v="1608"/>
    <n v="2215.0300000000002"/>
  </r>
  <r>
    <x v="2"/>
    <x v="1608"/>
    <n v="2215.0300000000002"/>
  </r>
  <r>
    <x v="2"/>
    <x v="1608"/>
    <n v="2215.0300000000002"/>
  </r>
  <r>
    <x v="2"/>
    <x v="1608"/>
    <n v="2215.0300000000002"/>
  </r>
  <r>
    <x v="2"/>
    <x v="1608"/>
    <n v="2215.0300000000002"/>
  </r>
  <r>
    <x v="2"/>
    <x v="1609"/>
    <n v="6973.74"/>
  </r>
  <r>
    <x v="2"/>
    <x v="1609"/>
    <n v="6973.74"/>
  </r>
  <r>
    <x v="2"/>
    <x v="1609"/>
    <n v="6973.74"/>
  </r>
  <r>
    <x v="2"/>
    <x v="1609"/>
    <n v="6973.74"/>
  </r>
  <r>
    <x v="2"/>
    <x v="1609"/>
    <n v="6973.74"/>
  </r>
  <r>
    <x v="2"/>
    <x v="1619"/>
    <n v="1599.15"/>
  </r>
  <r>
    <x v="2"/>
    <x v="1619"/>
    <n v="1599.15"/>
  </r>
  <r>
    <x v="2"/>
    <x v="1606"/>
    <n v="535.80172413793105"/>
  </r>
  <r>
    <x v="2"/>
    <x v="1611"/>
    <n v="7191.36"/>
  </r>
  <r>
    <x v="2"/>
    <x v="1610"/>
    <n v="169.9"/>
  </r>
  <r>
    <x v="2"/>
    <x v="1620"/>
    <n v="347.51"/>
  </r>
  <r>
    <x v="2"/>
    <x v="1620"/>
    <n v="347.51"/>
  </r>
  <r>
    <x v="2"/>
    <x v="1621"/>
    <n v="3329.64"/>
  </r>
  <r>
    <x v="2"/>
    <x v="1620"/>
    <n v="347.51"/>
  </r>
  <r>
    <x v="2"/>
    <x v="1620"/>
    <n v="347.51"/>
  </r>
  <r>
    <x v="2"/>
    <x v="1621"/>
    <n v="3329.64"/>
  </r>
  <r>
    <x v="2"/>
    <x v="1620"/>
    <n v="347.51"/>
  </r>
  <r>
    <x v="2"/>
    <x v="1620"/>
    <n v="347.51"/>
  </r>
  <r>
    <x v="2"/>
    <x v="1621"/>
    <n v="3329.64"/>
  </r>
  <r>
    <x v="2"/>
    <x v="1620"/>
    <n v="347.51"/>
  </r>
  <r>
    <x v="2"/>
    <x v="1620"/>
    <n v="347.51"/>
  </r>
  <r>
    <x v="2"/>
    <x v="1620"/>
    <n v="347.51"/>
  </r>
  <r>
    <x v="2"/>
    <x v="1620"/>
    <n v="347.51"/>
  </r>
  <r>
    <x v="2"/>
    <x v="1621"/>
    <n v="3329.64"/>
  </r>
  <r>
    <x v="2"/>
    <x v="1621"/>
    <n v="3329.64"/>
  </r>
  <r>
    <x v="2"/>
    <x v="1622"/>
    <n v="363.4"/>
  </r>
  <r>
    <x v="2"/>
    <x v="1622"/>
    <n v="363.4"/>
  </r>
  <r>
    <x v="2"/>
    <x v="1622"/>
    <n v="363.4"/>
  </r>
  <r>
    <x v="2"/>
    <x v="1622"/>
    <n v="363.4"/>
  </r>
  <r>
    <x v="2"/>
    <x v="1622"/>
    <n v="363.4"/>
  </r>
  <r>
    <x v="2"/>
    <x v="1622"/>
    <n v="363.4"/>
  </r>
  <r>
    <x v="2"/>
    <x v="1622"/>
    <n v="363.4"/>
  </r>
  <r>
    <x v="2"/>
    <x v="1622"/>
    <n v="363.4"/>
  </r>
  <r>
    <x v="2"/>
    <x v="1622"/>
    <n v="363.4"/>
  </r>
  <r>
    <x v="2"/>
    <x v="1622"/>
    <n v="363.4"/>
  </r>
  <r>
    <x v="2"/>
    <x v="1622"/>
    <n v="363.4"/>
  </r>
  <r>
    <x v="2"/>
    <x v="1622"/>
    <n v="363.4"/>
  </r>
  <r>
    <x v="2"/>
    <x v="1622"/>
    <n v="363.4"/>
  </r>
  <r>
    <x v="2"/>
    <x v="1622"/>
    <n v="363.4"/>
  </r>
  <r>
    <x v="2"/>
    <x v="1622"/>
    <n v="363.4"/>
  </r>
  <r>
    <x v="2"/>
    <x v="1622"/>
    <n v="363.4"/>
  </r>
  <r>
    <x v="2"/>
    <x v="1622"/>
    <n v="363.4"/>
  </r>
  <r>
    <x v="2"/>
    <x v="1622"/>
    <n v="363.4"/>
  </r>
  <r>
    <x v="2"/>
    <x v="1622"/>
    <n v="363.4"/>
  </r>
  <r>
    <x v="2"/>
    <x v="1622"/>
    <n v="363.4"/>
  </r>
  <r>
    <x v="2"/>
    <x v="1622"/>
    <n v="363.4"/>
  </r>
  <r>
    <x v="2"/>
    <x v="1622"/>
    <n v="363.4"/>
  </r>
  <r>
    <x v="2"/>
    <x v="1622"/>
    <n v="363.4"/>
  </r>
  <r>
    <x v="2"/>
    <x v="1622"/>
    <n v="363.4"/>
  </r>
  <r>
    <x v="2"/>
    <x v="1622"/>
    <n v="363.4"/>
  </r>
  <r>
    <x v="2"/>
    <x v="1622"/>
    <n v="363.4"/>
  </r>
  <r>
    <x v="2"/>
    <x v="1622"/>
    <n v="363.4"/>
  </r>
  <r>
    <x v="2"/>
    <x v="1622"/>
    <n v="363.4"/>
  </r>
  <r>
    <x v="2"/>
    <x v="1622"/>
    <n v="363.4"/>
  </r>
  <r>
    <x v="2"/>
    <x v="1622"/>
    <n v="363.4"/>
  </r>
  <r>
    <x v="2"/>
    <x v="1622"/>
    <n v="363.4"/>
  </r>
  <r>
    <x v="2"/>
    <x v="1622"/>
    <n v="363.4"/>
  </r>
  <r>
    <x v="2"/>
    <x v="1622"/>
    <n v="363.4"/>
  </r>
  <r>
    <x v="2"/>
    <x v="1622"/>
    <n v="363.4"/>
  </r>
  <r>
    <x v="2"/>
    <x v="1622"/>
    <n v="363.4"/>
  </r>
  <r>
    <x v="2"/>
    <x v="1622"/>
    <n v="363.4"/>
  </r>
  <r>
    <x v="2"/>
    <x v="1622"/>
    <n v="363.4"/>
  </r>
  <r>
    <x v="2"/>
    <x v="1622"/>
    <n v="363.4"/>
  </r>
  <r>
    <x v="2"/>
    <x v="1622"/>
    <n v="363.4"/>
  </r>
  <r>
    <x v="2"/>
    <x v="1622"/>
    <n v="363.4"/>
  </r>
  <r>
    <x v="2"/>
    <x v="1622"/>
    <n v="363.4"/>
  </r>
  <r>
    <x v="2"/>
    <x v="1622"/>
    <n v="363.4"/>
  </r>
  <r>
    <x v="2"/>
    <x v="1622"/>
    <n v="363.4"/>
  </r>
  <r>
    <x v="2"/>
    <x v="1622"/>
    <n v="363.4"/>
  </r>
  <r>
    <x v="2"/>
    <x v="1622"/>
    <n v="363.4"/>
  </r>
  <r>
    <x v="3"/>
    <x v="1623"/>
    <n v="7327.59"/>
  </r>
  <r>
    <x v="3"/>
    <x v="1623"/>
    <n v="7327.59"/>
  </r>
  <r>
    <x v="3"/>
    <x v="1624"/>
    <n v="43103.45"/>
  </r>
  <r>
    <x v="3"/>
    <x v="1625"/>
    <n v="22327.59"/>
  </r>
  <r>
    <x v="3"/>
    <x v="1626"/>
    <n v="15517.24"/>
  </r>
  <r>
    <x v="3"/>
    <x v="1627"/>
    <n v="5603.45"/>
  </r>
  <r>
    <x v="3"/>
    <x v="1628"/>
    <n v="25862.07"/>
  </r>
  <r>
    <x v="3"/>
    <x v="1628"/>
    <n v="25862.07"/>
  </r>
  <r>
    <x v="3"/>
    <x v="1629"/>
    <n v="3879.31"/>
  </r>
  <r>
    <x v="3"/>
    <x v="1630"/>
    <n v="2758.62"/>
  </r>
  <r>
    <x v="3"/>
    <x v="1631"/>
    <n v="25862.07"/>
  </r>
  <r>
    <x v="3"/>
    <x v="1632"/>
    <n v="34051.72"/>
  </r>
  <r>
    <x v="3"/>
    <x v="1632"/>
    <n v="34051.72"/>
  </r>
  <r>
    <x v="3"/>
    <x v="1633"/>
    <n v="22241.38"/>
  </r>
  <r>
    <x v="3"/>
    <x v="1634"/>
    <n v="90000"/>
  </r>
  <r>
    <x v="3"/>
    <x v="1634"/>
    <n v="90000"/>
  </r>
  <r>
    <x v="3"/>
    <x v="1635"/>
    <n v="6000"/>
  </r>
  <r>
    <x v="3"/>
    <x v="1636"/>
    <n v="14090"/>
  </r>
  <r>
    <x v="3"/>
    <x v="1636"/>
    <n v="14090"/>
  </r>
  <r>
    <x v="3"/>
    <x v="1637"/>
    <n v="84191016.879999995"/>
  </r>
  <r>
    <x v="3"/>
    <x v="1638"/>
    <n v="84987"/>
  </r>
  <r>
    <x v="4"/>
    <x v="1639"/>
    <n v="836.98275862068965"/>
  </r>
  <r>
    <x v="5"/>
    <x v="1640"/>
    <n v="6304.31"/>
  </r>
  <r>
    <x v="5"/>
    <x v="1641"/>
    <n v="8288.7931034482772"/>
  </r>
  <r>
    <x v="5"/>
    <x v="1641"/>
    <n v="8288.7931034482772"/>
  </r>
  <r>
    <x v="5"/>
    <x v="1641"/>
    <n v="8288.7931034482772"/>
  </r>
  <r>
    <x v="5"/>
    <x v="1641"/>
    <n v="10922.41"/>
  </r>
  <r>
    <x v="5"/>
    <x v="1641"/>
    <n v="10922.41"/>
  </r>
  <r>
    <x v="5"/>
    <x v="1641"/>
    <n v="10922.41"/>
  </r>
  <r>
    <x v="5"/>
    <x v="1640"/>
    <n v="6304.31"/>
  </r>
  <r>
    <x v="5"/>
    <x v="1642"/>
    <n v="5378.89"/>
  </r>
  <r>
    <x v="5"/>
    <x v="1642"/>
    <n v="5378.8879310344837"/>
  </r>
  <r>
    <x v="5"/>
    <x v="1642"/>
    <n v="5378.8879310344837"/>
  </r>
  <r>
    <x v="5"/>
    <x v="1642"/>
    <n v="5378.89"/>
  </r>
  <r>
    <x v="5"/>
    <x v="1642"/>
    <n v="5378.89"/>
  </r>
  <r>
    <x v="5"/>
    <x v="1642"/>
    <n v="5378.89"/>
  </r>
  <r>
    <x v="5"/>
    <x v="1643"/>
    <n v="6045"/>
  </r>
  <r>
    <x v="5"/>
    <x v="1643"/>
    <n v="5500"/>
  </r>
  <r>
    <x v="5"/>
    <x v="1643"/>
    <n v="5500"/>
  </r>
  <r>
    <x v="5"/>
    <x v="1644"/>
    <n v="9515.9482758620688"/>
  </r>
  <r>
    <x v="5"/>
    <x v="1644"/>
    <n v="9515.9482758620688"/>
  </r>
  <r>
    <x v="5"/>
    <x v="1645"/>
    <n v="1633.62"/>
  </r>
  <r>
    <x v="5"/>
    <x v="1645"/>
    <n v="1633.62"/>
  </r>
  <r>
    <x v="5"/>
    <x v="1645"/>
    <n v="1633.62"/>
  </r>
  <r>
    <x v="5"/>
    <x v="1646"/>
    <n v="1276"/>
  </r>
  <r>
    <x v="5"/>
    <x v="1647"/>
    <n v="10948.28"/>
  </r>
  <r>
    <x v="5"/>
    <x v="1648"/>
    <n v="10119.827586206897"/>
  </r>
  <r>
    <x v="5"/>
    <x v="1648"/>
    <n v="10119.827586206897"/>
  </r>
  <r>
    <x v="5"/>
    <x v="1649"/>
    <n v="19590.000000000004"/>
  </r>
  <r>
    <x v="5"/>
    <x v="1649"/>
    <n v="19590.000000000004"/>
  </r>
  <r>
    <x v="5"/>
    <x v="1649"/>
    <n v="19590.000000000004"/>
  </r>
  <r>
    <x v="5"/>
    <x v="1649"/>
    <n v="19590.000000000004"/>
  </r>
  <r>
    <x v="5"/>
    <x v="1650"/>
    <n v="3931.03"/>
  </r>
  <r>
    <x v="5"/>
    <x v="1650"/>
    <n v="3931.03"/>
  </r>
  <r>
    <x v="5"/>
    <x v="1650"/>
    <n v="3931.03"/>
  </r>
  <r>
    <x v="5"/>
    <x v="1650"/>
    <n v="3931.03"/>
  </r>
  <r>
    <x v="5"/>
    <x v="1650"/>
    <n v="3931.03"/>
  </r>
  <r>
    <x v="5"/>
    <x v="1650"/>
    <n v="3931.03"/>
  </r>
  <r>
    <x v="5"/>
    <x v="1651"/>
    <n v="5560.34"/>
  </r>
  <r>
    <x v="5"/>
    <x v="1641"/>
    <n v="10922.41"/>
  </r>
  <r>
    <x v="5"/>
    <x v="1652"/>
    <n v="4413.79"/>
  </r>
  <r>
    <x v="5"/>
    <x v="1652"/>
    <n v="4413.79"/>
  </r>
  <r>
    <x v="5"/>
    <x v="1652"/>
    <n v="4413.79"/>
  </r>
  <r>
    <x v="5"/>
    <x v="1652"/>
    <n v="4413.79"/>
  </r>
  <r>
    <x v="5"/>
    <x v="1652"/>
    <n v="4413.79"/>
  </r>
  <r>
    <x v="5"/>
    <x v="1652"/>
    <n v="4413.79"/>
  </r>
  <r>
    <x v="5"/>
    <x v="1652"/>
    <n v="4413.79"/>
  </r>
  <r>
    <x v="5"/>
    <x v="1652"/>
    <n v="4413.79"/>
  </r>
  <r>
    <x v="5"/>
    <x v="1652"/>
    <n v="4413.79"/>
  </r>
  <r>
    <x v="5"/>
    <x v="1653"/>
    <n v="1919"/>
  </r>
  <r>
    <x v="5"/>
    <x v="1653"/>
    <n v="1919"/>
  </r>
  <r>
    <x v="6"/>
    <x v="1654"/>
    <n v="11408.99"/>
  </r>
  <r>
    <x v="6"/>
    <x v="1655"/>
    <n v="12864.99"/>
  </r>
  <r>
    <x v="6"/>
    <x v="1656"/>
    <n v="44721"/>
  </r>
  <r>
    <x v="6"/>
    <x v="1657"/>
    <n v="11077"/>
  </r>
  <r>
    <x v="6"/>
    <x v="1658"/>
    <n v="11194"/>
  </r>
  <r>
    <x v="6"/>
    <x v="1659"/>
    <n v="10865.01"/>
  </r>
  <r>
    <x v="6"/>
    <x v="1656"/>
    <n v="28189.66"/>
  </r>
  <r>
    <x v="6"/>
    <x v="1656"/>
    <n v="28189.66"/>
  </r>
  <r>
    <x v="6"/>
    <x v="1654"/>
    <n v="9943.1"/>
  </r>
  <r>
    <x v="6"/>
    <x v="1654"/>
    <n v="9943.1"/>
  </r>
  <r>
    <x v="6"/>
    <x v="1654"/>
    <n v="9943.1"/>
  </r>
  <r>
    <x v="6"/>
    <x v="1655"/>
    <n v="10250"/>
  </r>
  <r>
    <x v="6"/>
    <x v="1655"/>
    <n v="10250"/>
  </r>
  <r>
    <x v="6"/>
    <x v="1655"/>
    <n v="10250"/>
  </r>
  <r>
    <x v="6"/>
    <x v="1657"/>
    <n v="11019.95"/>
  </r>
  <r>
    <x v="6"/>
    <x v="1657"/>
    <n v="11019.95"/>
  </r>
  <r>
    <x v="6"/>
    <x v="1657"/>
    <n v="11019.95"/>
  </r>
  <r>
    <x v="6"/>
    <x v="1658"/>
    <n v="10043.1"/>
  </r>
  <r>
    <x v="6"/>
    <x v="1658"/>
    <n v="10043.1"/>
  </r>
  <r>
    <x v="6"/>
    <x v="1658"/>
    <n v="10043.1"/>
  </r>
  <r>
    <x v="6"/>
    <x v="1659"/>
    <n v="9799.1299999999992"/>
  </r>
  <r>
    <x v="6"/>
    <x v="1659"/>
    <n v="9799.1299999999992"/>
  </r>
  <r>
    <x v="6"/>
    <x v="1659"/>
    <n v="9799.1299999999992"/>
  </r>
  <r>
    <x v="6"/>
    <x v="1655"/>
    <n v="10991.38"/>
  </r>
  <r>
    <x v="6"/>
    <x v="1655"/>
    <n v="10991.38"/>
  </r>
  <r>
    <x v="6"/>
    <x v="1655"/>
    <n v="10991.38"/>
  </r>
  <r>
    <x v="6"/>
    <x v="1655"/>
    <n v="10991.38"/>
  </r>
  <r>
    <x v="6"/>
    <x v="1655"/>
    <n v="10991.38"/>
  </r>
  <r>
    <x v="6"/>
    <x v="1655"/>
    <n v="10991.38"/>
  </r>
  <r>
    <x v="6"/>
    <x v="1655"/>
    <n v="10991.38"/>
  </r>
  <r>
    <x v="6"/>
    <x v="1656"/>
    <n v="25800.49"/>
  </r>
  <r>
    <x v="6"/>
    <x v="1656"/>
    <n v="25800.49"/>
  </r>
  <r>
    <x v="6"/>
    <x v="1656"/>
    <n v="25800.49"/>
  </r>
  <r>
    <x v="6"/>
    <x v="1656"/>
    <n v="25800.49"/>
  </r>
  <r>
    <x v="6"/>
    <x v="1656"/>
    <n v="25800.49"/>
  </r>
  <r>
    <x v="6"/>
    <x v="1656"/>
    <n v="25800.49"/>
  </r>
  <r>
    <x v="6"/>
    <x v="1656"/>
    <n v="25800.49"/>
  </r>
  <r>
    <x v="6"/>
    <x v="1657"/>
    <n v="11206.9"/>
  </r>
  <r>
    <x v="6"/>
    <x v="1657"/>
    <n v="11206.9"/>
  </r>
  <r>
    <x v="6"/>
    <x v="1657"/>
    <n v="11206.9"/>
  </r>
  <r>
    <x v="6"/>
    <x v="1657"/>
    <n v="11206.9"/>
  </r>
  <r>
    <x v="6"/>
    <x v="1657"/>
    <n v="11206.9"/>
  </r>
  <r>
    <x v="6"/>
    <x v="1657"/>
    <n v="11206.9"/>
  </r>
  <r>
    <x v="6"/>
    <x v="1657"/>
    <n v="11206.9"/>
  </r>
  <r>
    <x v="6"/>
    <x v="1658"/>
    <n v="9852.2199999999993"/>
  </r>
  <r>
    <x v="6"/>
    <x v="1658"/>
    <n v="9852.2199999999993"/>
  </r>
  <r>
    <x v="6"/>
    <x v="1658"/>
    <n v="9852.2199999999993"/>
  </r>
  <r>
    <x v="6"/>
    <x v="1658"/>
    <n v="9852.2199999999993"/>
  </r>
  <r>
    <x v="6"/>
    <x v="1658"/>
    <n v="9852.2199999999993"/>
  </r>
  <r>
    <x v="6"/>
    <x v="1658"/>
    <n v="9852.2199999999993"/>
  </r>
  <r>
    <x v="6"/>
    <x v="1658"/>
    <n v="9852.2199999999993"/>
  </r>
  <r>
    <x v="6"/>
    <x v="1659"/>
    <n v="9482.76"/>
  </r>
  <r>
    <x v="6"/>
    <x v="1659"/>
    <n v="9482.76"/>
  </r>
  <r>
    <x v="6"/>
    <x v="1659"/>
    <n v="9482.76"/>
  </r>
  <r>
    <x v="6"/>
    <x v="1659"/>
    <n v="9482.76"/>
  </r>
  <r>
    <x v="6"/>
    <x v="1659"/>
    <n v="9482.76"/>
  </r>
  <r>
    <x v="6"/>
    <x v="1659"/>
    <n v="9482.76"/>
  </r>
  <r>
    <x v="6"/>
    <x v="1659"/>
    <n v="9482.76"/>
  </r>
  <r>
    <x v="6"/>
    <x v="1660"/>
    <n v="12068.96"/>
  </r>
  <r>
    <x v="6"/>
    <x v="1661"/>
    <n v="10517.23"/>
  </r>
  <r>
    <x v="6"/>
    <x v="1662"/>
    <n v="10344.82"/>
  </r>
  <r>
    <x v="6"/>
    <x v="1663"/>
    <n v="12931.03"/>
  </r>
  <r>
    <x v="6"/>
    <x v="1664"/>
    <n v="21206.89"/>
  </r>
  <r>
    <x v="6"/>
    <x v="1665"/>
    <n v="10000"/>
  </r>
  <r>
    <x v="6"/>
    <x v="1666"/>
    <n v="21551.72"/>
  </r>
  <r>
    <x v="6"/>
    <x v="1655"/>
    <n v="10991.38"/>
  </r>
  <r>
    <x v="6"/>
    <x v="1659"/>
    <n v="9482.76"/>
  </r>
  <r>
    <x v="7"/>
    <x v="1667"/>
    <n v="5011.49"/>
  </r>
  <r>
    <x v="7"/>
    <x v="1667"/>
    <n v="9396.5499999999993"/>
  </r>
  <r>
    <x v="7"/>
    <x v="1667"/>
    <n v="9396.5499999999993"/>
  </r>
  <r>
    <x v="7"/>
    <x v="1667"/>
    <n v="9396.5499999999993"/>
  </r>
  <r>
    <x v="7"/>
    <x v="1667"/>
    <n v="9396.5499999999993"/>
  </r>
  <r>
    <x v="7"/>
    <x v="1667"/>
    <n v="9396.5499999999993"/>
  </r>
  <r>
    <x v="7"/>
    <x v="1667"/>
    <n v="9396.08"/>
  </r>
  <r>
    <x v="7"/>
    <x v="1668"/>
    <n v="11206.9"/>
  </r>
  <r>
    <x v="7"/>
    <x v="1669"/>
    <n v="2360.3429999999998"/>
  </r>
  <r>
    <x v="7"/>
    <x v="1669"/>
    <n v="2360.3429999999998"/>
  </r>
  <r>
    <x v="7"/>
    <x v="1669"/>
    <n v="2360.3429999999998"/>
  </r>
  <r>
    <x v="7"/>
    <x v="1670"/>
    <n v="15720"/>
  </r>
  <r>
    <x v="8"/>
    <x v="1671"/>
    <n v="55708.474137931036"/>
  </r>
  <r>
    <x v="9"/>
    <x v="1672"/>
    <n v="3017.2413793103451"/>
  </r>
  <r>
    <x v="9"/>
    <x v="1673"/>
    <n v="4741.3793103448279"/>
  </r>
  <r>
    <x v="9"/>
    <x v="1674"/>
    <n v="2801.7241379310349"/>
  </r>
  <r>
    <x v="9"/>
    <x v="1675"/>
    <n v="3448.2758620689656"/>
  </r>
  <r>
    <x v="9"/>
    <x v="1676"/>
    <n v="2241.3793103448279"/>
  </r>
  <r>
    <x v="9"/>
    <x v="1677"/>
    <n v="3366.2931034482763"/>
  </r>
  <r>
    <x v="9"/>
    <x v="1678"/>
    <n v="1110"/>
  </r>
  <r>
    <x v="9"/>
    <x v="1678"/>
    <n v="1110"/>
  </r>
  <r>
    <x v="9"/>
    <x v="1679"/>
    <n v="2030.0000000000002"/>
  </r>
  <r>
    <x v="9"/>
    <x v="1676"/>
    <n v="1780.0000000000002"/>
  </r>
  <r>
    <x v="9"/>
    <x v="1676"/>
    <n v="1780.0000000000002"/>
  </r>
  <r>
    <x v="9"/>
    <x v="1675"/>
    <n v="3475.0000000000005"/>
  </r>
  <r>
    <x v="9"/>
    <x v="1675"/>
    <n v="3475.0000000000005"/>
  </r>
  <r>
    <x v="9"/>
    <x v="1680"/>
    <n v="11896.55"/>
  </r>
  <r>
    <x v="9"/>
    <x v="1681"/>
    <n v="22586.21"/>
  </r>
  <r>
    <x v="10"/>
    <x v="1682"/>
    <n v="1206.9000000000001"/>
  </r>
  <r>
    <x v="10"/>
    <x v="1683"/>
    <n v="3275.86"/>
  </r>
  <r>
    <x v="10"/>
    <x v="1684"/>
    <n v="3879.31"/>
  </r>
  <r>
    <x v="10"/>
    <x v="1685"/>
    <n v="3362.07"/>
  </r>
  <r>
    <x v="10"/>
    <x v="1686"/>
    <n v="1422.41"/>
  </r>
  <r>
    <x v="10"/>
    <x v="1687"/>
    <n v="5040"/>
  </r>
  <r>
    <x v="11"/>
    <x v="1688"/>
    <n v="24258.62"/>
  </r>
  <r>
    <x v="11"/>
    <x v="1688"/>
    <n v="24258.62"/>
  </r>
  <r>
    <x v="11"/>
    <x v="1689"/>
    <n v="21982.76"/>
  </r>
  <r>
    <x v="11"/>
    <x v="1690"/>
    <n v="20775.86"/>
  </r>
  <r>
    <x v="11"/>
    <x v="1689"/>
    <n v="21982.76"/>
  </r>
  <r>
    <x v="11"/>
    <x v="1690"/>
    <n v="20775.86"/>
  </r>
  <r>
    <x v="11"/>
    <x v="1690"/>
    <n v="20775.86"/>
  </r>
  <r>
    <x v="11"/>
    <x v="1689"/>
    <n v="21982.76"/>
  </r>
  <r>
    <x v="11"/>
    <x v="1689"/>
    <n v="21982.76"/>
  </r>
  <r>
    <x v="11"/>
    <x v="1690"/>
    <n v="20775.86"/>
  </r>
  <r>
    <x v="11"/>
    <x v="1690"/>
    <n v="20775.86"/>
  </r>
  <r>
    <x v="11"/>
    <x v="1689"/>
    <n v="21982.76"/>
  </r>
  <r>
    <x v="11"/>
    <x v="1690"/>
    <n v="20775.86"/>
  </r>
  <r>
    <x v="11"/>
    <x v="1690"/>
    <n v="20775.86"/>
  </r>
  <r>
    <x v="11"/>
    <x v="1690"/>
    <n v="20775.86"/>
  </r>
  <r>
    <x v="11"/>
    <x v="1689"/>
    <n v="21982.76"/>
  </r>
  <r>
    <x v="11"/>
    <x v="1689"/>
    <n v="21982.76"/>
  </r>
  <r>
    <x v="11"/>
    <x v="1690"/>
    <n v="20775.86"/>
  </r>
  <r>
    <x v="11"/>
    <x v="1689"/>
    <n v="21982.76"/>
  </r>
  <r>
    <x v="11"/>
    <x v="1690"/>
    <n v="20775.86"/>
  </r>
  <r>
    <x v="11"/>
    <x v="1689"/>
    <n v="21982.76"/>
  </r>
  <r>
    <x v="11"/>
    <x v="1690"/>
    <n v="20775.86"/>
  </r>
  <r>
    <x v="11"/>
    <x v="1690"/>
    <n v="20775.86"/>
  </r>
  <r>
    <x v="11"/>
    <x v="1690"/>
    <n v="20775.86"/>
  </r>
  <r>
    <x v="11"/>
    <x v="1688"/>
    <n v="24258.62"/>
  </r>
  <r>
    <x v="11"/>
    <x v="1688"/>
    <n v="24258.62"/>
  </r>
  <r>
    <x v="11"/>
    <x v="1691"/>
    <n v="19353.45"/>
  </r>
  <r>
    <x v="11"/>
    <x v="1690"/>
    <n v="20775.86"/>
  </r>
  <r>
    <x v="11"/>
    <x v="1690"/>
    <n v="20775.86"/>
  </r>
  <r>
    <x v="11"/>
    <x v="1689"/>
    <n v="21982.76"/>
  </r>
  <r>
    <x v="12"/>
    <x v="1692"/>
    <n v="10500"/>
  </r>
  <r>
    <x v="13"/>
    <x v="1693"/>
    <n v="12433"/>
  </r>
  <r>
    <x v="13"/>
    <x v="1694"/>
    <n v="233038.19827586209"/>
  </r>
  <r>
    <x v="13"/>
    <x v="1695"/>
    <n v="771414.69827586215"/>
  </r>
  <r>
    <x v="13"/>
    <x v="1695"/>
    <n v="771414.7"/>
  </r>
  <r>
    <x v="13"/>
    <x v="1696"/>
    <n v="283233.02"/>
  </r>
  <r>
    <x v="13"/>
    <x v="1697"/>
    <n v="9290.3799999999992"/>
  </r>
  <r>
    <x v="13"/>
    <x v="1698"/>
    <n v="18013.68"/>
  </r>
  <r>
    <x v="14"/>
    <x v="1699"/>
    <n v="35850"/>
  </r>
  <r>
    <x v="14"/>
    <x v="1699"/>
    <n v="35850"/>
  </r>
  <r>
    <x v="14"/>
    <x v="1700"/>
    <n v="16500"/>
  </r>
  <r>
    <x v="14"/>
    <x v="1700"/>
    <n v="16500"/>
  </r>
  <r>
    <x v="15"/>
    <x v="1701"/>
    <n v="25560.34"/>
  </r>
  <r>
    <x v="15"/>
    <x v="1702"/>
    <n v="9360"/>
  </r>
  <r>
    <x v="15"/>
    <x v="1702"/>
    <n v="9360"/>
  </r>
  <r>
    <x v="15"/>
    <x v="1702"/>
    <n v="9360"/>
  </r>
  <r>
    <x v="15"/>
    <x v="1702"/>
    <n v="9360"/>
  </r>
  <r>
    <x v="15"/>
    <x v="1703"/>
    <n v="12360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4"/>
    <n v="2047.33"/>
  </r>
  <r>
    <x v="16"/>
    <x v="1705"/>
    <n v="1578"/>
  </r>
  <r>
    <x v="16"/>
    <x v="1705"/>
    <n v="1578"/>
  </r>
  <r>
    <x v="16"/>
    <x v="1705"/>
    <n v="1578"/>
  </r>
  <r>
    <x v="16"/>
    <x v="1705"/>
    <n v="1578"/>
  </r>
  <r>
    <x v="16"/>
    <x v="1705"/>
    <n v="1578"/>
  </r>
  <r>
    <x v="16"/>
    <x v="1705"/>
    <n v="1578"/>
  </r>
  <r>
    <x v="16"/>
    <x v="1705"/>
    <n v="1578"/>
  </r>
  <r>
    <x v="16"/>
    <x v="1705"/>
    <n v="1578"/>
  </r>
  <r>
    <x v="16"/>
    <x v="1705"/>
    <n v="1578"/>
  </r>
  <r>
    <x v="16"/>
    <x v="1705"/>
    <n v="1578"/>
  </r>
  <r>
    <x v="16"/>
    <x v="1705"/>
    <n v="1578"/>
  </r>
  <r>
    <x v="16"/>
    <x v="1705"/>
    <n v="1578"/>
  </r>
  <r>
    <x v="16"/>
    <x v="1705"/>
    <n v="1578"/>
  </r>
  <r>
    <x v="16"/>
    <x v="1705"/>
    <n v="1578"/>
  </r>
  <r>
    <x v="16"/>
    <x v="1705"/>
    <n v="1578"/>
  </r>
  <r>
    <x v="16"/>
    <x v="1706"/>
    <n v="2968"/>
  </r>
  <r>
    <x v="16"/>
    <x v="1706"/>
    <n v="2968"/>
  </r>
  <r>
    <x v="16"/>
    <x v="1706"/>
    <n v="2968"/>
  </r>
  <r>
    <x v="16"/>
    <x v="1706"/>
    <n v="2968"/>
  </r>
  <r>
    <x v="16"/>
    <x v="1706"/>
    <n v="2968"/>
  </r>
  <r>
    <x v="16"/>
    <x v="1706"/>
    <n v="2968"/>
  </r>
  <r>
    <x v="16"/>
    <x v="1706"/>
    <n v="2968"/>
  </r>
  <r>
    <x v="16"/>
    <x v="1706"/>
    <n v="2968"/>
  </r>
  <r>
    <x v="16"/>
    <x v="1706"/>
    <n v="2968"/>
  </r>
  <r>
    <x v="16"/>
    <x v="1706"/>
    <n v="2968"/>
  </r>
  <r>
    <x v="16"/>
    <x v="1706"/>
    <n v="2968"/>
  </r>
  <r>
    <x v="16"/>
    <x v="1706"/>
    <n v="2968"/>
  </r>
  <r>
    <x v="16"/>
    <x v="1706"/>
    <n v="2968"/>
  </r>
  <r>
    <x v="16"/>
    <x v="1705"/>
    <n v="1578"/>
  </r>
  <r>
    <x v="16"/>
    <x v="1705"/>
    <n v="1578"/>
  </r>
  <r>
    <x v="16"/>
    <x v="1705"/>
    <n v="1578"/>
  </r>
  <r>
    <x v="16"/>
    <x v="1705"/>
    <n v="1578"/>
  </r>
  <r>
    <x v="16"/>
    <x v="1705"/>
    <n v="1578"/>
  </r>
  <r>
    <x v="16"/>
    <x v="1705"/>
    <n v="1578"/>
  </r>
  <r>
    <x v="16"/>
    <x v="1705"/>
    <n v="1578"/>
  </r>
  <r>
    <x v="16"/>
    <x v="1705"/>
    <n v="1578"/>
  </r>
  <r>
    <x v="16"/>
    <x v="1705"/>
    <n v="1578"/>
  </r>
  <r>
    <x v="16"/>
    <x v="1705"/>
    <n v="1578"/>
  </r>
  <r>
    <x v="16"/>
    <x v="1705"/>
    <n v="1578"/>
  </r>
  <r>
    <x v="16"/>
    <x v="1705"/>
    <n v="1578"/>
  </r>
  <r>
    <x v="16"/>
    <x v="1705"/>
    <n v="1578"/>
  </r>
  <r>
    <x v="16"/>
    <x v="1705"/>
    <n v="1578"/>
  </r>
  <r>
    <x v="16"/>
    <x v="1705"/>
    <n v="1578"/>
  </r>
  <r>
    <x v="16"/>
    <x v="1705"/>
    <n v="1578"/>
  </r>
  <r>
    <x v="16"/>
    <x v="1705"/>
    <n v="1578"/>
  </r>
  <r>
    <x v="16"/>
    <x v="1705"/>
    <n v="1578"/>
  </r>
  <r>
    <x v="16"/>
    <x v="1705"/>
    <n v="1578"/>
  </r>
  <r>
    <x v="16"/>
    <x v="1705"/>
    <n v="1578"/>
  </r>
  <r>
    <x v="16"/>
    <x v="1705"/>
    <n v="1578"/>
  </r>
  <r>
    <x v="16"/>
    <x v="1705"/>
    <n v="1578"/>
  </r>
  <r>
    <x v="16"/>
    <x v="1705"/>
    <n v="1578"/>
  </r>
  <r>
    <x v="16"/>
    <x v="1705"/>
    <n v="1578"/>
  </r>
  <r>
    <x v="16"/>
    <x v="1705"/>
    <n v="1578"/>
  </r>
  <r>
    <x v="16"/>
    <x v="1705"/>
    <n v="1578"/>
  </r>
  <r>
    <x v="16"/>
    <x v="1705"/>
    <n v="1578"/>
  </r>
  <r>
    <x v="16"/>
    <x v="1705"/>
    <n v="1578"/>
  </r>
  <r>
    <x v="16"/>
    <x v="1705"/>
    <n v="1578"/>
  </r>
  <r>
    <x v="16"/>
    <x v="1705"/>
    <n v="1578"/>
  </r>
  <r>
    <x v="16"/>
    <x v="1705"/>
    <n v="1578"/>
  </r>
  <r>
    <x v="16"/>
    <x v="1705"/>
    <n v="1578"/>
  </r>
  <r>
    <x v="16"/>
    <x v="1705"/>
    <n v="1578"/>
  </r>
  <r>
    <x v="16"/>
    <x v="1705"/>
    <n v="1578"/>
  </r>
  <r>
    <x v="16"/>
    <x v="1705"/>
    <n v="1578"/>
  </r>
  <r>
    <x v="16"/>
    <x v="1705"/>
    <n v="1578"/>
  </r>
  <r>
    <x v="16"/>
    <x v="1705"/>
    <n v="1578"/>
  </r>
  <r>
    <x v="16"/>
    <x v="1705"/>
    <n v="1578"/>
  </r>
  <r>
    <x v="16"/>
    <x v="1705"/>
    <n v="1578"/>
  </r>
  <r>
    <x v="16"/>
    <x v="1705"/>
    <n v="1578"/>
  </r>
  <r>
    <x v="16"/>
    <x v="1705"/>
    <n v="1578"/>
  </r>
  <r>
    <x v="16"/>
    <x v="1705"/>
    <n v="1578"/>
  </r>
  <r>
    <x v="16"/>
    <x v="1705"/>
    <n v="1578"/>
  </r>
  <r>
    <x v="16"/>
    <x v="1705"/>
    <n v="1578"/>
  </r>
  <r>
    <x v="16"/>
    <x v="1705"/>
    <n v="1578"/>
  </r>
  <r>
    <x v="16"/>
    <x v="1705"/>
    <n v="1578"/>
  </r>
  <r>
    <x v="16"/>
    <x v="1705"/>
    <n v="1578"/>
  </r>
  <r>
    <x v="16"/>
    <x v="1705"/>
    <n v="1578"/>
  </r>
  <r>
    <x v="16"/>
    <x v="1705"/>
    <n v="1578"/>
  </r>
  <r>
    <x v="16"/>
    <x v="1705"/>
    <n v="1578"/>
  </r>
  <r>
    <x v="16"/>
    <x v="1705"/>
    <n v="1578"/>
  </r>
  <r>
    <x v="16"/>
    <x v="1706"/>
    <n v="2968"/>
  </r>
  <r>
    <x v="16"/>
    <x v="1706"/>
    <n v="2968"/>
  </r>
  <r>
    <x v="16"/>
    <x v="1706"/>
    <n v="2968"/>
  </r>
  <r>
    <x v="16"/>
    <x v="1706"/>
    <n v="2968"/>
  </r>
  <r>
    <x v="16"/>
    <x v="1706"/>
    <n v="2968"/>
  </r>
  <r>
    <x v="16"/>
    <x v="1706"/>
    <n v="2968"/>
  </r>
  <r>
    <x v="16"/>
    <x v="1706"/>
    <n v="2968"/>
  </r>
  <r>
    <x v="16"/>
    <x v="1706"/>
    <n v="2968"/>
  </r>
  <r>
    <x v="16"/>
    <x v="1706"/>
    <n v="2968"/>
  </r>
  <r>
    <x v="16"/>
    <x v="1706"/>
    <n v="2968"/>
  </r>
  <r>
    <x v="16"/>
    <x v="1706"/>
    <n v="2968"/>
  </r>
  <r>
    <x v="16"/>
    <x v="1706"/>
    <n v="2968"/>
  </r>
  <r>
    <x v="16"/>
    <x v="1706"/>
    <n v="2968"/>
  </r>
  <r>
    <x v="16"/>
    <x v="1706"/>
    <n v="2968"/>
  </r>
  <r>
    <x v="16"/>
    <x v="1706"/>
    <n v="2968"/>
  </r>
  <r>
    <x v="16"/>
    <x v="1706"/>
    <n v="2968"/>
  </r>
  <r>
    <x v="16"/>
    <x v="1706"/>
    <n v="2968"/>
  </r>
  <r>
    <x v="16"/>
    <x v="1706"/>
    <n v="2968"/>
  </r>
  <r>
    <x v="16"/>
    <x v="1706"/>
    <n v="2968"/>
  </r>
  <r>
    <x v="16"/>
    <x v="1706"/>
    <n v="2968"/>
  </r>
  <r>
    <x v="16"/>
    <x v="1706"/>
    <n v="2968"/>
  </r>
  <r>
    <x v="16"/>
    <x v="1706"/>
    <n v="2968"/>
  </r>
  <r>
    <x v="16"/>
    <x v="1706"/>
    <n v="2968"/>
  </r>
  <r>
    <x v="16"/>
    <x v="1706"/>
    <n v="2968"/>
  </r>
  <r>
    <x v="16"/>
    <x v="1706"/>
    <n v="2968"/>
  </r>
  <r>
    <x v="16"/>
    <x v="1706"/>
    <n v="2968"/>
  </r>
  <r>
    <x v="16"/>
    <x v="1706"/>
    <n v="2968"/>
  </r>
  <r>
    <x v="16"/>
    <x v="1706"/>
    <n v="2968"/>
  </r>
  <r>
    <x v="16"/>
    <x v="1706"/>
    <n v="2968"/>
  </r>
  <r>
    <x v="16"/>
    <x v="1706"/>
    <n v="2968"/>
  </r>
  <r>
    <x v="16"/>
    <x v="1706"/>
    <n v="2968"/>
  </r>
  <r>
    <x v="16"/>
    <x v="1706"/>
    <n v="2968"/>
  </r>
  <r>
    <x v="16"/>
    <x v="1706"/>
    <n v="2968"/>
  </r>
  <r>
    <x v="16"/>
    <x v="1706"/>
    <n v="2968"/>
  </r>
  <r>
    <x v="16"/>
    <x v="1706"/>
    <n v="2968"/>
  </r>
  <r>
    <x v="16"/>
    <x v="1706"/>
    <n v="2968"/>
  </r>
  <r>
    <x v="16"/>
    <x v="1706"/>
    <n v="2968"/>
  </r>
  <r>
    <x v="16"/>
    <x v="1706"/>
    <n v="2968"/>
  </r>
  <r>
    <x v="16"/>
    <x v="1706"/>
    <n v="2968"/>
  </r>
  <r>
    <x v="16"/>
    <x v="1706"/>
    <n v="2968"/>
  </r>
  <r>
    <x v="16"/>
    <x v="1706"/>
    <n v="2968"/>
  </r>
  <r>
    <x v="16"/>
    <x v="1706"/>
    <n v="2968"/>
  </r>
  <r>
    <x v="16"/>
    <x v="1706"/>
    <n v="2968"/>
  </r>
  <r>
    <x v="16"/>
    <x v="1706"/>
    <n v="2968"/>
  </r>
  <r>
    <x v="16"/>
    <x v="1706"/>
    <n v="2968"/>
  </r>
  <r>
    <x v="16"/>
    <x v="1706"/>
    <n v="2968"/>
  </r>
  <r>
    <x v="16"/>
    <x v="1706"/>
    <n v="2968"/>
  </r>
  <r>
    <x v="16"/>
    <x v="1706"/>
    <n v="2968"/>
  </r>
  <r>
    <x v="16"/>
    <x v="1706"/>
    <n v="2968"/>
  </r>
  <r>
    <x v="16"/>
    <x v="1706"/>
    <n v="2968"/>
  </r>
  <r>
    <x v="16"/>
    <x v="1707"/>
    <n v="316988"/>
  </r>
  <r>
    <x v="16"/>
    <x v="1708"/>
    <n v="2100"/>
  </r>
  <r>
    <x v="16"/>
    <x v="1708"/>
    <n v="2100"/>
  </r>
  <r>
    <x v="16"/>
    <x v="1708"/>
    <n v="2100"/>
  </r>
  <r>
    <x v="16"/>
    <x v="1708"/>
    <n v="2100"/>
  </r>
  <r>
    <x v="16"/>
    <x v="1708"/>
    <n v="2100"/>
  </r>
  <r>
    <x v="16"/>
    <x v="1708"/>
    <n v="2100"/>
  </r>
  <r>
    <x v="16"/>
    <x v="1708"/>
    <n v="2100"/>
  </r>
  <r>
    <x v="16"/>
    <x v="1708"/>
    <n v="2100"/>
  </r>
  <r>
    <x v="16"/>
    <x v="1708"/>
    <n v="2100"/>
  </r>
  <r>
    <x v="16"/>
    <x v="1708"/>
    <n v="2100"/>
  </r>
  <r>
    <x v="16"/>
    <x v="1708"/>
    <n v="2100"/>
  </r>
  <r>
    <x v="16"/>
    <x v="1708"/>
    <n v="2100"/>
  </r>
  <r>
    <x v="16"/>
    <x v="1708"/>
    <n v="2100"/>
  </r>
  <r>
    <x v="16"/>
    <x v="1708"/>
    <n v="2100"/>
  </r>
  <r>
    <x v="16"/>
    <x v="1708"/>
    <n v="2100"/>
  </r>
  <r>
    <x v="16"/>
    <x v="1708"/>
    <n v="2100"/>
  </r>
  <r>
    <x v="16"/>
    <x v="1708"/>
    <n v="2100"/>
  </r>
  <r>
    <x v="16"/>
    <x v="1708"/>
    <n v="2100"/>
  </r>
  <r>
    <x v="16"/>
    <x v="1708"/>
    <n v="2100"/>
  </r>
  <r>
    <x v="16"/>
    <x v="1708"/>
    <n v="2100"/>
  </r>
  <r>
    <x v="16"/>
    <x v="1708"/>
    <n v="2100"/>
  </r>
  <r>
    <x v="16"/>
    <x v="1708"/>
    <n v="2100"/>
  </r>
  <r>
    <x v="16"/>
    <x v="1708"/>
    <n v="2100"/>
  </r>
  <r>
    <x v="16"/>
    <x v="1708"/>
    <n v="2100"/>
  </r>
  <r>
    <x v="16"/>
    <x v="1708"/>
    <n v="2100"/>
  </r>
  <r>
    <x v="16"/>
    <x v="1708"/>
    <n v="2100"/>
  </r>
  <r>
    <x v="16"/>
    <x v="1708"/>
    <n v="2100"/>
  </r>
  <r>
    <x v="16"/>
    <x v="1708"/>
    <n v="2100"/>
  </r>
  <r>
    <x v="16"/>
    <x v="1708"/>
    <n v="2100"/>
  </r>
  <r>
    <x v="16"/>
    <x v="1708"/>
    <n v="2100"/>
  </r>
  <r>
    <x v="16"/>
    <x v="1708"/>
    <n v="2100"/>
  </r>
  <r>
    <x v="16"/>
    <x v="1708"/>
    <n v="2100"/>
  </r>
  <r>
    <x v="16"/>
    <x v="1708"/>
    <n v="2100"/>
  </r>
  <r>
    <x v="16"/>
    <x v="1708"/>
    <n v="2100"/>
  </r>
  <r>
    <x v="16"/>
    <x v="1708"/>
    <n v="2100"/>
  </r>
  <r>
    <x v="16"/>
    <x v="1708"/>
    <n v="2100"/>
  </r>
  <r>
    <x v="16"/>
    <x v="1708"/>
    <n v="2100"/>
  </r>
  <r>
    <x v="16"/>
    <x v="1708"/>
    <n v="2100"/>
  </r>
  <r>
    <x v="16"/>
    <x v="1708"/>
    <n v="2100"/>
  </r>
  <r>
    <x v="16"/>
    <x v="1708"/>
    <n v="2100"/>
  </r>
  <r>
    <x v="16"/>
    <x v="1708"/>
    <n v="2100"/>
  </r>
  <r>
    <x v="16"/>
    <x v="1708"/>
    <n v="2100"/>
  </r>
  <r>
    <x v="16"/>
    <x v="1708"/>
    <n v="2100"/>
  </r>
  <r>
    <x v="16"/>
    <x v="1708"/>
    <n v="2100"/>
  </r>
  <r>
    <x v="16"/>
    <x v="1708"/>
    <n v="2100"/>
  </r>
  <r>
    <x v="16"/>
    <x v="1708"/>
    <n v="2100"/>
  </r>
  <r>
    <x v="16"/>
    <x v="1708"/>
    <n v="2100"/>
  </r>
  <r>
    <x v="16"/>
    <x v="1708"/>
    <n v="2100"/>
  </r>
  <r>
    <x v="16"/>
    <x v="1708"/>
    <n v="2100"/>
  </r>
  <r>
    <x v="16"/>
    <x v="1708"/>
    <n v="2100"/>
  </r>
  <r>
    <x v="16"/>
    <x v="1708"/>
    <n v="2100"/>
  </r>
  <r>
    <x v="16"/>
    <x v="1708"/>
    <n v="2100"/>
  </r>
  <r>
    <x v="16"/>
    <x v="1708"/>
    <n v="2100"/>
  </r>
  <r>
    <x v="16"/>
    <x v="1708"/>
    <n v="2100"/>
  </r>
  <r>
    <x v="16"/>
    <x v="1708"/>
    <n v="2100"/>
  </r>
  <r>
    <x v="16"/>
    <x v="1708"/>
    <n v="2100"/>
  </r>
  <r>
    <x v="16"/>
    <x v="1708"/>
    <n v="2100"/>
  </r>
  <r>
    <x v="16"/>
    <x v="1708"/>
    <n v="2100"/>
  </r>
  <r>
    <x v="16"/>
    <x v="1708"/>
    <n v="2100"/>
  </r>
  <r>
    <x v="16"/>
    <x v="1708"/>
    <n v="2100"/>
  </r>
  <r>
    <x v="16"/>
    <x v="1708"/>
    <n v="2100"/>
  </r>
  <r>
    <x v="16"/>
    <x v="1708"/>
    <n v="2100"/>
  </r>
  <r>
    <x v="16"/>
    <x v="1708"/>
    <n v="2100"/>
  </r>
  <r>
    <x v="16"/>
    <x v="1708"/>
    <n v="2100"/>
  </r>
  <r>
    <x v="16"/>
    <x v="1708"/>
    <n v="2100"/>
  </r>
  <r>
    <x v="16"/>
    <x v="1708"/>
    <n v="2100"/>
  </r>
  <r>
    <x v="16"/>
    <x v="1708"/>
    <n v="2100"/>
  </r>
  <r>
    <x v="16"/>
    <x v="1708"/>
    <n v="2100"/>
  </r>
  <r>
    <x v="16"/>
    <x v="1708"/>
    <n v="2100"/>
  </r>
  <r>
    <x v="16"/>
    <x v="1708"/>
    <n v="2100"/>
  </r>
  <r>
    <x v="16"/>
    <x v="1708"/>
    <n v="2431.64"/>
  </r>
  <r>
    <x v="16"/>
    <x v="1708"/>
    <n v="2431.64"/>
  </r>
  <r>
    <x v="16"/>
    <x v="1708"/>
    <n v="2431.64"/>
  </r>
  <r>
    <x v="16"/>
    <x v="1708"/>
    <n v="2431.64"/>
  </r>
  <r>
    <x v="16"/>
    <x v="1708"/>
    <n v="2431.64"/>
  </r>
  <r>
    <x v="16"/>
    <x v="1708"/>
    <n v="2431.64"/>
  </r>
  <r>
    <x v="16"/>
    <x v="1708"/>
    <n v="2431.64"/>
  </r>
  <r>
    <x v="16"/>
    <x v="1708"/>
    <n v="2431.64"/>
  </r>
  <r>
    <x v="16"/>
    <x v="1708"/>
    <n v="2431.64"/>
  </r>
  <r>
    <x v="16"/>
    <x v="1708"/>
    <n v="2431.64"/>
  </r>
  <r>
    <x v="16"/>
    <x v="1708"/>
    <n v="2431.64"/>
  </r>
  <r>
    <x v="16"/>
    <x v="1708"/>
    <n v="2431.64"/>
  </r>
  <r>
    <x v="16"/>
    <x v="1708"/>
    <n v="2431.64"/>
  </r>
  <r>
    <x v="16"/>
    <x v="1708"/>
    <n v="2431.64"/>
  </r>
  <r>
    <x v="16"/>
    <x v="1708"/>
    <n v="2431.64"/>
  </r>
  <r>
    <x v="16"/>
    <x v="1708"/>
    <n v="2431.64"/>
  </r>
  <r>
    <x v="16"/>
    <x v="1708"/>
    <n v="2431.64"/>
  </r>
  <r>
    <x v="16"/>
    <x v="1708"/>
    <n v="2431.64"/>
  </r>
  <r>
    <x v="16"/>
    <x v="1708"/>
    <n v="2431.64"/>
  </r>
  <r>
    <x v="16"/>
    <x v="1708"/>
    <n v="2431.64"/>
  </r>
  <r>
    <x v="16"/>
    <x v="1708"/>
    <n v="2431.64"/>
  </r>
  <r>
    <x v="16"/>
    <x v="1708"/>
    <n v="2431.64"/>
  </r>
  <r>
    <x v="16"/>
    <x v="1708"/>
    <n v="2431.64"/>
  </r>
  <r>
    <x v="16"/>
    <x v="1708"/>
    <n v="2431.64"/>
  </r>
  <r>
    <x v="16"/>
    <x v="1708"/>
    <n v="2431.64"/>
  </r>
  <r>
    <x v="16"/>
    <x v="1708"/>
    <n v="2431.64"/>
  </r>
  <r>
    <x v="16"/>
    <x v="1708"/>
    <n v="2431.64"/>
  </r>
  <r>
    <x v="16"/>
    <x v="1708"/>
    <n v="2431.64"/>
  </r>
  <r>
    <x v="16"/>
    <x v="1708"/>
    <n v="2431.64"/>
  </r>
  <r>
    <x v="16"/>
    <x v="1705"/>
    <n v="1578"/>
  </r>
  <r>
    <x v="17"/>
    <x v="1709"/>
    <n v="2577.5862068965521"/>
  </r>
  <r>
    <x v="17"/>
    <x v="1710"/>
    <n v="3504.3103448275865"/>
  </r>
  <r>
    <x v="17"/>
    <x v="1711"/>
    <n v="1922.4137931034484"/>
  </r>
  <r>
    <x v="17"/>
    <x v="1712"/>
    <n v="4224.1379310344828"/>
  </r>
  <r>
    <x v="17"/>
    <x v="1712"/>
    <n v="4224.1379310344828"/>
  </r>
  <r>
    <x v="17"/>
    <x v="1713"/>
    <n v="19396.551724137931"/>
  </r>
  <r>
    <x v="17"/>
    <x v="1713"/>
    <n v="19396.551724137931"/>
  </r>
  <r>
    <x v="17"/>
    <x v="1714"/>
    <n v="2284.4827586206898"/>
  </r>
  <r>
    <x v="17"/>
    <x v="1714"/>
    <n v="2284.4827586206898"/>
  </r>
  <r>
    <x v="17"/>
    <x v="1714"/>
    <n v="2284.4827586206898"/>
  </r>
  <r>
    <x v="17"/>
    <x v="1714"/>
    <n v="2284.4827586206898"/>
  </r>
  <r>
    <x v="17"/>
    <x v="1714"/>
    <n v="2284.4827586206898"/>
  </r>
  <r>
    <x v="17"/>
    <x v="1714"/>
    <n v="2284.4827586206898"/>
  </r>
  <r>
    <x v="17"/>
    <x v="1714"/>
    <n v="2284.4827586206898"/>
  </r>
  <r>
    <x v="17"/>
    <x v="1714"/>
    <n v="2284.4827586206898"/>
  </r>
  <r>
    <x v="17"/>
    <x v="1714"/>
    <n v="2284.4827586206898"/>
  </r>
  <r>
    <x v="17"/>
    <x v="1714"/>
    <n v="2284.4827586206898"/>
  </r>
  <r>
    <x v="17"/>
    <x v="1714"/>
    <n v="2284.4827586206898"/>
  </r>
  <r>
    <x v="17"/>
    <x v="1715"/>
    <n v="6879.310344827587"/>
  </r>
  <r>
    <x v="17"/>
    <x v="1715"/>
    <n v="6879.310344827587"/>
  </r>
  <r>
    <x v="17"/>
    <x v="1711"/>
    <n v="1922.4137931034484"/>
  </r>
  <r>
    <x v="17"/>
    <x v="1711"/>
    <n v="1922.4137931034484"/>
  </r>
  <r>
    <x v="17"/>
    <x v="1711"/>
    <n v="1922.4137931034484"/>
  </r>
  <r>
    <x v="17"/>
    <x v="1711"/>
    <n v="1922.4137931034484"/>
  </r>
  <r>
    <x v="17"/>
    <x v="1716"/>
    <n v="1155.1724137931035"/>
  </r>
  <r>
    <x v="17"/>
    <x v="1716"/>
    <n v="1155.1724137931035"/>
  </r>
  <r>
    <x v="17"/>
    <x v="1716"/>
    <n v="1155.1724137931035"/>
  </r>
  <r>
    <x v="17"/>
    <x v="1717"/>
    <n v="1974.1379310344828"/>
  </r>
  <r>
    <x v="17"/>
    <x v="1717"/>
    <n v="1974.1379310344828"/>
  </r>
  <r>
    <x v="17"/>
    <x v="1718"/>
    <n v="6502.8017241379312"/>
  </r>
  <r>
    <x v="17"/>
    <x v="1718"/>
    <n v="6502.8017241379312"/>
  </r>
  <r>
    <x v="17"/>
    <x v="1718"/>
    <n v="6502.8017241379312"/>
  </r>
  <r>
    <x v="17"/>
    <x v="1718"/>
    <n v="6502.8017241379312"/>
  </r>
  <r>
    <x v="17"/>
    <x v="1714"/>
    <n v="2284.4827586206898"/>
  </r>
  <r>
    <x v="17"/>
    <x v="1719"/>
    <n v="6502.8017241379312"/>
  </r>
  <r>
    <x v="17"/>
    <x v="1720"/>
    <n v="2500"/>
  </r>
  <r>
    <x v="17"/>
    <x v="1721"/>
    <n v="3362.0689655172414"/>
  </r>
  <r>
    <x v="17"/>
    <x v="1722"/>
    <n v="2846.4827586206898"/>
  </r>
  <r>
    <x v="17"/>
    <x v="1723"/>
    <n v="117241.37931034484"/>
  </r>
  <r>
    <x v="17"/>
    <x v="1724"/>
    <n v="106034.4827586207"/>
  </r>
  <r>
    <x v="17"/>
    <x v="1724"/>
    <n v="106034.4827586207"/>
  </r>
  <r>
    <x v="17"/>
    <x v="1725"/>
    <n v="4224.1379310344828"/>
  </r>
  <r>
    <x v="17"/>
    <x v="1725"/>
    <n v="4224.1379310344828"/>
  </r>
  <r>
    <x v="17"/>
    <x v="1725"/>
    <n v="4224.1379310344828"/>
  </r>
  <r>
    <x v="17"/>
    <x v="1725"/>
    <n v="4224.1379310344828"/>
  </r>
  <r>
    <x v="17"/>
    <x v="1725"/>
    <n v="4224.1379310344828"/>
  </r>
  <r>
    <x v="17"/>
    <x v="1725"/>
    <n v="4224.1379310344828"/>
  </r>
  <r>
    <x v="17"/>
    <x v="1725"/>
    <n v="4224.1379310344828"/>
  </r>
  <r>
    <x v="17"/>
    <x v="1725"/>
    <n v="4224.1379310344828"/>
  </r>
  <r>
    <x v="17"/>
    <x v="1725"/>
    <n v="4224.1379310344828"/>
  </r>
  <r>
    <x v="17"/>
    <x v="1726"/>
    <n v="3647.0603448275865"/>
  </r>
  <r>
    <x v="17"/>
    <x v="1726"/>
    <n v="3647.0603448275865"/>
  </r>
  <r>
    <x v="17"/>
    <x v="1726"/>
    <n v="3647.0603448275865"/>
  </r>
  <r>
    <x v="17"/>
    <x v="1726"/>
    <n v="3647.0603448275865"/>
  </r>
  <r>
    <x v="17"/>
    <x v="1726"/>
    <n v="3647.0603448275865"/>
  </r>
  <r>
    <x v="17"/>
    <x v="1726"/>
    <n v="3647.0603448275865"/>
  </r>
  <r>
    <x v="17"/>
    <x v="1721"/>
    <n v="3362.0689655172414"/>
  </r>
  <r>
    <x v="17"/>
    <x v="1721"/>
    <n v="3362.0689655172414"/>
  </r>
  <r>
    <x v="17"/>
    <x v="1721"/>
    <n v="3362.0689655172414"/>
  </r>
  <r>
    <x v="17"/>
    <x v="1721"/>
    <n v="3362.0689655172414"/>
  </r>
  <r>
    <x v="17"/>
    <x v="1721"/>
    <n v="3362.0689655172414"/>
  </r>
  <r>
    <x v="17"/>
    <x v="1722"/>
    <n v="2846.4827586206898"/>
  </r>
  <r>
    <x v="17"/>
    <x v="1722"/>
    <n v="2846.4827586206898"/>
  </r>
  <r>
    <x v="17"/>
    <x v="1722"/>
    <n v="2846.4827586206898"/>
  </r>
  <r>
    <x v="17"/>
    <x v="1722"/>
    <n v="2846.4827586206898"/>
  </r>
  <r>
    <x v="17"/>
    <x v="1722"/>
    <n v="2846.4827586206898"/>
  </r>
  <r>
    <x v="17"/>
    <x v="1727"/>
    <n v="2821.7327586206898"/>
  </r>
  <r>
    <x v="17"/>
    <x v="1727"/>
    <n v="2821.7327586206898"/>
  </r>
  <r>
    <x v="17"/>
    <x v="1727"/>
    <n v="2821.7327586206898"/>
  </r>
  <r>
    <x v="17"/>
    <x v="1727"/>
    <n v="2821.7327586206898"/>
  </r>
  <r>
    <x v="17"/>
    <x v="1727"/>
    <n v="2821.7327586206898"/>
  </r>
  <r>
    <x v="17"/>
    <x v="1727"/>
    <n v="2821.7327586206898"/>
  </r>
  <r>
    <x v="17"/>
    <x v="1727"/>
    <n v="2821.7327586206898"/>
  </r>
  <r>
    <x v="17"/>
    <x v="1727"/>
    <n v="2821.7327586206898"/>
  </r>
  <r>
    <x v="17"/>
    <x v="1727"/>
    <n v="2821.7327586206898"/>
  </r>
  <r>
    <x v="17"/>
    <x v="1727"/>
    <n v="2821.7327586206898"/>
  </r>
  <r>
    <x v="17"/>
    <x v="1720"/>
    <n v="2500"/>
  </r>
  <r>
    <x v="17"/>
    <x v="1720"/>
    <n v="2500"/>
  </r>
  <r>
    <x v="17"/>
    <x v="1720"/>
    <n v="2500"/>
  </r>
  <r>
    <x v="17"/>
    <x v="1720"/>
    <n v="2500"/>
  </r>
  <r>
    <x v="17"/>
    <x v="1728"/>
    <n v="406.0344827586207"/>
  </r>
  <r>
    <x v="17"/>
    <x v="1728"/>
    <n v="406.0344827586207"/>
  </r>
  <r>
    <x v="17"/>
    <x v="1729"/>
    <n v="1024.1379310344828"/>
  </r>
  <r>
    <x v="17"/>
    <x v="1729"/>
    <n v="1024.1379310344828"/>
  </r>
  <r>
    <x v="17"/>
    <x v="1729"/>
    <n v="1024.1379310344828"/>
  </r>
  <r>
    <x v="17"/>
    <x v="1729"/>
    <n v="1024.1379310344828"/>
  </r>
  <r>
    <x v="17"/>
    <x v="1729"/>
    <n v="1024.1379310344828"/>
  </r>
  <r>
    <x v="17"/>
    <x v="1710"/>
    <n v="3504.3103448275865"/>
  </r>
  <r>
    <x v="17"/>
    <x v="1710"/>
    <n v="3504.3103448275865"/>
  </r>
  <r>
    <x v="17"/>
    <x v="1710"/>
    <n v="3504.3103448275865"/>
  </r>
  <r>
    <x v="17"/>
    <x v="1710"/>
    <n v="3504.3103448275865"/>
  </r>
  <r>
    <x v="17"/>
    <x v="1710"/>
    <n v="3504.3103448275865"/>
  </r>
  <r>
    <x v="17"/>
    <x v="1710"/>
    <n v="3504.3103448275865"/>
  </r>
  <r>
    <x v="17"/>
    <x v="1710"/>
    <n v="3504.3103448275865"/>
  </r>
  <r>
    <x v="17"/>
    <x v="1710"/>
    <n v="3504.3103448275865"/>
  </r>
  <r>
    <x v="17"/>
    <x v="1710"/>
    <n v="3504.3103448275865"/>
  </r>
  <r>
    <x v="17"/>
    <x v="1710"/>
    <n v="3504.3103448275865"/>
  </r>
  <r>
    <x v="17"/>
    <x v="1730"/>
    <n v="1645.2758620689656"/>
  </r>
  <r>
    <x v="17"/>
    <x v="1730"/>
    <n v="1645.2758620689656"/>
  </r>
  <r>
    <x v="17"/>
    <x v="1730"/>
    <n v="1645.2758620689656"/>
  </r>
  <r>
    <x v="17"/>
    <x v="1730"/>
    <n v="1645.2758620689656"/>
  </r>
  <r>
    <x v="17"/>
    <x v="1731"/>
    <n v="5648.5000000000009"/>
  </r>
  <r>
    <x v="17"/>
    <x v="1731"/>
    <n v="5648.5000000000009"/>
  </r>
  <r>
    <x v="17"/>
    <x v="1731"/>
    <n v="5648.5000000000009"/>
  </r>
  <r>
    <x v="17"/>
    <x v="1725"/>
    <n v="4663.2758620689656"/>
  </r>
  <r>
    <x v="17"/>
    <x v="1725"/>
    <n v="4663.2758620689656"/>
  </r>
  <r>
    <x v="17"/>
    <x v="1725"/>
    <n v="4663.2758620689656"/>
  </r>
  <r>
    <x v="17"/>
    <x v="1724"/>
    <n v="87915.827586206899"/>
  </r>
  <r>
    <x v="17"/>
    <x v="1724"/>
    <n v="87915.827586206899"/>
  </r>
  <r>
    <x v="17"/>
    <x v="1732"/>
    <n v="5862.07"/>
  </r>
  <r>
    <x v="17"/>
    <x v="1732"/>
    <n v="5862.07"/>
  </r>
  <r>
    <x v="17"/>
    <x v="1732"/>
    <n v="5862.07"/>
  </r>
  <r>
    <x v="17"/>
    <x v="1732"/>
    <n v="5862.07"/>
  </r>
  <r>
    <x v="17"/>
    <x v="1733"/>
    <n v="1767.2413793103449"/>
  </r>
  <r>
    <x v="17"/>
    <x v="1733"/>
    <n v="1767.2413793103449"/>
  </r>
  <r>
    <x v="17"/>
    <x v="1733"/>
    <n v="1767.2413793103449"/>
  </r>
  <r>
    <x v="17"/>
    <x v="1734"/>
    <n v="4741.38"/>
  </r>
  <r>
    <x v="17"/>
    <x v="1734"/>
    <n v="4741.38"/>
  </r>
  <r>
    <x v="17"/>
    <x v="1734"/>
    <n v="4741.38"/>
  </r>
  <r>
    <x v="17"/>
    <x v="1735"/>
    <n v="19310.34"/>
  </r>
  <r>
    <x v="17"/>
    <x v="1736"/>
    <n v="2155.17"/>
  </r>
  <r>
    <x v="17"/>
    <x v="1736"/>
    <n v="2155.17"/>
  </r>
  <r>
    <x v="17"/>
    <x v="1736"/>
    <n v="2155.17"/>
  </r>
  <r>
    <x v="17"/>
    <x v="1736"/>
    <n v="2155.17"/>
  </r>
  <r>
    <x v="17"/>
    <x v="1736"/>
    <n v="2155.17"/>
  </r>
  <r>
    <x v="17"/>
    <x v="1736"/>
    <n v="2155.17"/>
  </r>
  <r>
    <x v="17"/>
    <x v="1736"/>
    <n v="2155.17"/>
  </r>
  <r>
    <x v="17"/>
    <x v="1737"/>
    <n v="1568.97"/>
  </r>
  <r>
    <x v="17"/>
    <x v="1737"/>
    <n v="1568.97"/>
  </r>
  <r>
    <x v="17"/>
    <x v="1717"/>
    <n v="2655.17"/>
  </r>
  <r>
    <x v="17"/>
    <x v="1738"/>
    <n v="3810.34"/>
  </r>
  <r>
    <x v="17"/>
    <x v="1739"/>
    <n v="2310.344827586207"/>
  </r>
  <r>
    <x v="17"/>
    <x v="1710"/>
    <n v="3504.3103448275865"/>
  </r>
  <r>
    <x v="17"/>
    <x v="1739"/>
    <n v="2679.46"/>
  </r>
  <r>
    <x v="17"/>
    <x v="1739"/>
    <n v="2679.46"/>
  </r>
  <r>
    <x v="17"/>
    <x v="1714"/>
    <n v="2512.9310344827586"/>
  </r>
  <r>
    <x v="17"/>
    <x v="1740"/>
    <n v="9051.7241379310344"/>
  </r>
  <r>
    <x v="17"/>
    <x v="1741"/>
    <n v="16551.72"/>
  </r>
  <r>
    <x v="17"/>
    <x v="1742"/>
    <n v="12327.59"/>
  </r>
  <r>
    <x v="17"/>
    <x v="1743"/>
    <n v="19310.34"/>
  </r>
  <r>
    <x v="17"/>
    <x v="1744"/>
    <n v="1461.52"/>
  </r>
  <r>
    <x v="17"/>
    <x v="1727"/>
    <n v="2679.46"/>
  </r>
  <r>
    <x v="17"/>
    <x v="1717"/>
    <n v="2369.9"/>
  </r>
  <r>
    <x v="17"/>
    <x v="1745"/>
    <n v="2883.85"/>
  </r>
  <r>
    <x v="17"/>
    <x v="1746"/>
    <n v="2835.77"/>
  </r>
  <r>
    <x v="17"/>
    <x v="1747"/>
    <n v="3344.36"/>
  </r>
  <r>
    <x v="17"/>
    <x v="1733"/>
    <n v="2518.65"/>
  </r>
  <r>
    <x v="17"/>
    <x v="1748"/>
    <n v="2441.6"/>
  </r>
  <r>
    <x v="17"/>
    <x v="1749"/>
    <n v="603.45000000000005"/>
  </r>
  <r>
    <x v="17"/>
    <x v="1745"/>
    <n v="2883.85"/>
  </r>
  <r>
    <x v="17"/>
    <x v="1745"/>
    <n v="2883.85"/>
  </r>
  <r>
    <x v="17"/>
    <x v="1750"/>
    <n v="3354.42"/>
  </r>
  <r>
    <x v="18"/>
    <x v="1751"/>
    <n v="19988"/>
  </r>
  <r>
    <x v="18"/>
    <x v="1752"/>
    <n v="10788"/>
  </r>
  <r>
    <x v="18"/>
    <x v="1753"/>
    <n v="10080"/>
  </r>
  <r>
    <x v="18"/>
    <x v="1753"/>
    <n v="10080"/>
  </r>
  <r>
    <x v="18"/>
    <x v="1753"/>
    <n v="10080"/>
  </r>
  <r>
    <x v="18"/>
    <x v="1753"/>
    <n v="10080"/>
  </r>
  <r>
    <x v="18"/>
    <x v="1753"/>
    <n v="10080"/>
  </r>
  <r>
    <x v="18"/>
    <x v="1753"/>
    <n v="10080"/>
  </r>
  <r>
    <x v="18"/>
    <x v="1753"/>
    <n v="10080"/>
  </r>
  <r>
    <x v="18"/>
    <x v="1753"/>
    <n v="10080"/>
  </r>
  <r>
    <x v="18"/>
    <x v="1754"/>
    <n v="10555"/>
  </r>
  <r>
    <x v="18"/>
    <x v="1755"/>
    <n v="18990"/>
  </r>
  <r>
    <x v="18"/>
    <x v="1756"/>
    <n v="20516.38"/>
  </r>
  <r>
    <x v="18"/>
    <x v="1757"/>
    <n v="7584.47"/>
  </r>
  <r>
    <x v="18"/>
    <x v="1754"/>
    <n v="10555"/>
  </r>
  <r>
    <x v="18"/>
    <x v="1758"/>
    <n v="38900"/>
  </r>
  <r>
    <x v="18"/>
    <x v="1754"/>
    <n v="10555"/>
  </r>
  <r>
    <x v="18"/>
    <x v="1759"/>
    <n v="10555"/>
  </r>
  <r>
    <x v="18"/>
    <x v="1753"/>
    <n v="10080"/>
  </r>
  <r>
    <x v="18"/>
    <x v="1754"/>
    <n v="10555"/>
  </r>
  <r>
    <x v="18"/>
    <x v="1759"/>
    <n v="10555"/>
  </r>
  <r>
    <x v="18"/>
    <x v="1760"/>
    <n v="10555"/>
  </r>
  <r>
    <x v="18"/>
    <x v="1761"/>
    <n v="13033.913333333334"/>
  </r>
  <r>
    <x v="18"/>
    <x v="1762"/>
    <n v="18990"/>
  </r>
  <r>
    <x v="18"/>
    <x v="1763"/>
    <n v="12869"/>
  </r>
  <r>
    <x v="18"/>
    <x v="1760"/>
    <n v="10555"/>
  </r>
  <r>
    <x v="18"/>
    <x v="1764"/>
    <n v="21189"/>
  </r>
  <r>
    <x v="18"/>
    <x v="1765"/>
    <n v="7794.47"/>
  </r>
  <r>
    <x v="18"/>
    <x v="1766"/>
    <n v="54006.3"/>
  </r>
  <r>
    <x v="18"/>
    <x v="1767"/>
    <n v="6666"/>
  </r>
  <r>
    <x v="18"/>
    <x v="1758"/>
    <n v="3429.9"/>
  </r>
  <r>
    <x v="18"/>
    <x v="1768"/>
    <n v="9782"/>
  </r>
  <r>
    <x v="18"/>
    <x v="1769"/>
    <n v="58000"/>
  </r>
  <r>
    <x v="18"/>
    <x v="1770"/>
    <n v="11620.69"/>
  </r>
  <r>
    <x v="18"/>
    <x v="1759"/>
    <n v="10555"/>
  </r>
  <r>
    <x v="18"/>
    <x v="1753"/>
    <n v="10080"/>
  </r>
  <r>
    <x v="18"/>
    <x v="1771"/>
    <n v="38900"/>
  </r>
  <r>
    <x v="18"/>
    <x v="1756"/>
    <n v="20516.38"/>
  </r>
  <r>
    <x v="18"/>
    <x v="1772"/>
    <n v="11620.69"/>
  </r>
  <r>
    <x v="18"/>
    <x v="1773"/>
    <n v="10188"/>
  </r>
  <r>
    <x v="18"/>
    <x v="1774"/>
    <n v="10755"/>
  </r>
  <r>
    <x v="18"/>
    <x v="1775"/>
    <n v="3819"/>
  </r>
  <r>
    <x v="18"/>
    <x v="1751"/>
    <n v="19988"/>
  </r>
  <r>
    <x v="18"/>
    <x v="1752"/>
    <n v="10788"/>
  </r>
  <r>
    <x v="18"/>
    <x v="1756"/>
    <n v="20516.38"/>
  </r>
  <r>
    <x v="18"/>
    <x v="1765"/>
    <n v="7794.47"/>
  </r>
  <r>
    <x v="18"/>
    <x v="1776"/>
    <n v="2165"/>
  </r>
  <r>
    <x v="18"/>
    <x v="1777"/>
    <n v="2468"/>
  </r>
  <r>
    <x v="18"/>
    <x v="1752"/>
    <n v="10788"/>
  </r>
  <r>
    <x v="18"/>
    <x v="1759"/>
    <n v="10555"/>
  </r>
  <r>
    <x v="18"/>
    <x v="1754"/>
    <n v="10555"/>
  </r>
  <r>
    <x v="18"/>
    <x v="1754"/>
    <n v="10555"/>
  </r>
  <r>
    <x v="18"/>
    <x v="1754"/>
    <n v="10555"/>
  </r>
  <r>
    <x v="18"/>
    <x v="1778"/>
    <n v="828"/>
  </r>
  <r>
    <x v="18"/>
    <x v="1759"/>
    <n v="10555"/>
  </r>
  <r>
    <x v="18"/>
    <x v="1761"/>
    <n v="13033.913333333334"/>
  </r>
  <r>
    <x v="18"/>
    <x v="1779"/>
    <n v="7035"/>
  </r>
  <r>
    <x v="18"/>
    <x v="1778"/>
    <n v="828"/>
  </r>
  <r>
    <x v="18"/>
    <x v="1773"/>
    <n v="10188"/>
  </r>
  <r>
    <x v="18"/>
    <x v="1778"/>
    <n v="828"/>
  </r>
  <r>
    <x v="18"/>
    <x v="1780"/>
    <n v="18588"/>
  </r>
  <r>
    <x v="18"/>
    <x v="1759"/>
    <n v="10555"/>
  </r>
  <r>
    <x v="18"/>
    <x v="1781"/>
    <n v="10188"/>
  </r>
  <r>
    <x v="18"/>
    <x v="1759"/>
    <n v="10555"/>
  </r>
  <r>
    <x v="18"/>
    <x v="1777"/>
    <n v="2468"/>
  </r>
  <r>
    <x v="18"/>
    <x v="1777"/>
    <n v="2468"/>
  </r>
  <r>
    <x v="18"/>
    <x v="1782"/>
    <n v="17522"/>
  </r>
  <r>
    <x v="18"/>
    <x v="1752"/>
    <n v="10788"/>
  </r>
  <r>
    <x v="18"/>
    <x v="1775"/>
    <n v="3819"/>
  </r>
  <r>
    <x v="18"/>
    <x v="1752"/>
    <n v="10788"/>
  </r>
  <r>
    <x v="18"/>
    <x v="1779"/>
    <n v="7035"/>
  </r>
  <r>
    <x v="18"/>
    <x v="1751"/>
    <n v="19988"/>
  </r>
  <r>
    <x v="18"/>
    <x v="1771"/>
    <n v="508.69"/>
  </r>
  <r>
    <x v="18"/>
    <x v="1783"/>
    <n v="18630"/>
  </r>
  <r>
    <x v="18"/>
    <x v="1777"/>
    <n v="2468"/>
  </r>
  <r>
    <x v="18"/>
    <x v="1784"/>
    <n v="53300"/>
  </r>
  <r>
    <x v="18"/>
    <x v="1785"/>
    <n v="10788"/>
  </r>
  <r>
    <x v="18"/>
    <x v="1772"/>
    <n v="11620.69"/>
  </r>
  <r>
    <x v="18"/>
    <x v="1786"/>
    <n v="26440"/>
  </r>
  <r>
    <x v="18"/>
    <x v="1787"/>
    <n v="74290"/>
  </r>
  <r>
    <x v="18"/>
    <x v="1754"/>
    <n v="10555"/>
  </r>
  <r>
    <x v="18"/>
    <x v="1788"/>
    <n v="1575"/>
  </r>
  <r>
    <x v="18"/>
    <x v="1788"/>
    <n v="1575"/>
  </r>
  <r>
    <x v="18"/>
    <x v="1752"/>
    <n v="10788"/>
  </r>
  <r>
    <x v="18"/>
    <x v="1773"/>
    <n v="10188"/>
  </r>
  <r>
    <x v="18"/>
    <x v="1754"/>
    <n v="10555"/>
  </r>
  <r>
    <x v="18"/>
    <x v="1789"/>
    <n v="22085"/>
  </r>
  <r>
    <x v="18"/>
    <x v="1753"/>
    <n v="10080"/>
  </r>
  <r>
    <x v="18"/>
    <x v="1773"/>
    <n v="10188"/>
  </r>
  <r>
    <x v="18"/>
    <x v="1752"/>
    <n v="10788"/>
  </r>
  <r>
    <x v="18"/>
    <x v="1773"/>
    <n v="10188"/>
  </r>
  <r>
    <x v="18"/>
    <x v="1767"/>
    <n v="6666"/>
  </r>
  <r>
    <x v="18"/>
    <x v="1759"/>
    <n v="10555"/>
  </r>
  <r>
    <x v="18"/>
    <x v="1752"/>
    <n v="10788"/>
  </r>
  <r>
    <x v="18"/>
    <x v="1778"/>
    <n v="828"/>
  </r>
  <r>
    <x v="18"/>
    <x v="1753"/>
    <n v="10080"/>
  </r>
  <r>
    <x v="18"/>
    <x v="1753"/>
    <n v="10080"/>
  </r>
  <r>
    <x v="18"/>
    <x v="1781"/>
    <n v="10188"/>
  </r>
  <r>
    <x v="18"/>
    <x v="1765"/>
    <n v="7794.47"/>
  </r>
  <r>
    <x v="18"/>
    <x v="1753"/>
    <n v="10080"/>
  </r>
  <r>
    <x v="18"/>
    <x v="1778"/>
    <n v="828"/>
  </r>
  <r>
    <x v="18"/>
    <x v="1754"/>
    <n v="10555"/>
  </r>
  <r>
    <x v="18"/>
    <x v="1781"/>
    <n v="10188"/>
  </r>
  <r>
    <x v="18"/>
    <x v="1780"/>
    <n v="10188"/>
  </r>
  <r>
    <x v="18"/>
    <x v="1779"/>
    <n v="7035"/>
  </r>
  <r>
    <x v="18"/>
    <x v="1754"/>
    <n v="10555"/>
  </r>
  <r>
    <x v="18"/>
    <x v="1759"/>
    <n v="10555"/>
  </r>
  <r>
    <x v="18"/>
    <x v="1790"/>
    <n v="6932.4199999999992"/>
  </r>
  <r>
    <x v="18"/>
    <x v="1791"/>
    <n v="967"/>
  </r>
  <r>
    <x v="18"/>
    <x v="1792"/>
    <n v="11199"/>
  </r>
  <r>
    <x v="18"/>
    <x v="1792"/>
    <n v="11199"/>
  </r>
  <r>
    <x v="18"/>
    <x v="1753"/>
    <n v="10080"/>
  </r>
  <r>
    <x v="18"/>
    <x v="1754"/>
    <n v="10555"/>
  </r>
  <r>
    <x v="18"/>
    <x v="1754"/>
    <n v="10555"/>
  </r>
  <r>
    <x v="18"/>
    <x v="1767"/>
    <n v="6666"/>
  </r>
  <r>
    <x v="18"/>
    <x v="1754"/>
    <n v="10555"/>
  </r>
  <r>
    <x v="18"/>
    <x v="1765"/>
    <n v="7794.47"/>
  </r>
  <r>
    <x v="18"/>
    <x v="1754"/>
    <n v="10555"/>
  </r>
  <r>
    <x v="18"/>
    <x v="1792"/>
    <n v="11199"/>
  </r>
  <r>
    <x v="18"/>
    <x v="1753"/>
    <n v="10080"/>
  </r>
  <r>
    <x v="18"/>
    <x v="1760"/>
    <n v="10555"/>
  </r>
  <r>
    <x v="18"/>
    <x v="1754"/>
    <n v="10555"/>
  </r>
  <r>
    <x v="18"/>
    <x v="1780"/>
    <n v="10188"/>
  </r>
  <r>
    <x v="18"/>
    <x v="1759"/>
    <n v="10555"/>
  </r>
  <r>
    <x v="18"/>
    <x v="1793"/>
    <n v="8945"/>
  </r>
  <r>
    <x v="18"/>
    <x v="1776"/>
    <n v="2165"/>
  </r>
  <r>
    <x v="18"/>
    <x v="1790"/>
    <n v="6932.4199999999992"/>
  </r>
  <r>
    <x v="18"/>
    <x v="1776"/>
    <n v="2165"/>
  </r>
  <r>
    <x v="18"/>
    <x v="1754"/>
    <n v="10555"/>
  </r>
  <r>
    <x v="18"/>
    <x v="1753"/>
    <n v="10080"/>
  </r>
  <r>
    <x v="18"/>
    <x v="1754"/>
    <n v="10555"/>
  </r>
  <r>
    <x v="18"/>
    <x v="1754"/>
    <n v="10555"/>
  </r>
  <r>
    <x v="18"/>
    <x v="1752"/>
    <n v="10788"/>
  </r>
  <r>
    <x v="18"/>
    <x v="1752"/>
    <n v="10788"/>
  </r>
  <r>
    <x v="18"/>
    <x v="1761"/>
    <n v="13033.913333333334"/>
  </r>
  <r>
    <x v="18"/>
    <x v="1754"/>
    <n v="10555"/>
  </r>
  <r>
    <x v="18"/>
    <x v="1794"/>
    <n v="4470"/>
  </r>
  <r>
    <x v="18"/>
    <x v="1765"/>
    <n v="7794.47"/>
  </r>
  <r>
    <x v="18"/>
    <x v="1795"/>
    <n v="76464"/>
  </r>
  <r>
    <x v="18"/>
    <x v="1753"/>
    <n v="10080"/>
  </r>
  <r>
    <x v="18"/>
    <x v="1796"/>
    <n v="7794.47"/>
  </r>
  <r>
    <x v="18"/>
    <x v="1753"/>
    <n v="10345"/>
  </r>
  <r>
    <x v="18"/>
    <x v="1760"/>
    <n v="10555"/>
  </r>
  <r>
    <x v="18"/>
    <x v="1754"/>
    <n v="10555"/>
  </r>
  <r>
    <x v="18"/>
    <x v="1785"/>
    <n v="10788"/>
  </r>
  <r>
    <x v="18"/>
    <x v="1797"/>
    <n v="18588"/>
  </r>
  <r>
    <x v="18"/>
    <x v="1798"/>
    <n v="7794.47"/>
  </r>
  <r>
    <x v="18"/>
    <x v="1753"/>
    <n v="10080"/>
  </r>
  <r>
    <x v="18"/>
    <x v="1753"/>
    <n v="10080"/>
  </r>
  <r>
    <x v="18"/>
    <x v="1781"/>
    <n v="10188"/>
  </r>
  <r>
    <x v="18"/>
    <x v="1799"/>
    <n v="8588"/>
  </r>
  <r>
    <x v="18"/>
    <x v="1754"/>
    <n v="10555"/>
  </r>
  <r>
    <x v="18"/>
    <x v="1754"/>
    <n v="10555"/>
  </r>
  <r>
    <x v="18"/>
    <x v="1796"/>
    <n v="7794.47"/>
  </r>
  <r>
    <x v="18"/>
    <x v="1754"/>
    <n v="10555"/>
  </r>
  <r>
    <x v="18"/>
    <x v="1790"/>
    <n v="6932.4199999999992"/>
  </r>
  <r>
    <x v="18"/>
    <x v="1800"/>
    <n v="24200"/>
  </r>
  <r>
    <x v="18"/>
    <x v="1752"/>
    <n v="10788"/>
  </r>
  <r>
    <x v="18"/>
    <x v="1776"/>
    <n v="2165"/>
  </r>
  <r>
    <x v="18"/>
    <x v="1774"/>
    <n v="10755"/>
  </r>
  <r>
    <x v="18"/>
    <x v="1760"/>
    <n v="10555"/>
  </r>
  <r>
    <x v="18"/>
    <x v="1771"/>
    <n v="508.69"/>
  </r>
  <r>
    <x v="18"/>
    <x v="1760"/>
    <n v="10555"/>
  </r>
  <r>
    <x v="18"/>
    <x v="1767"/>
    <n v="6666"/>
  </r>
  <r>
    <x v="18"/>
    <x v="1773"/>
    <n v="10188"/>
  </r>
  <r>
    <x v="18"/>
    <x v="1801"/>
    <n v="96726.2"/>
  </r>
  <r>
    <x v="18"/>
    <x v="1772"/>
    <n v="11620.69"/>
  </r>
  <r>
    <x v="18"/>
    <x v="1802"/>
    <n v="10850"/>
  </r>
  <r>
    <x v="18"/>
    <x v="1803"/>
    <n v="7850"/>
  </r>
  <r>
    <x v="18"/>
    <x v="1804"/>
    <n v="3688"/>
  </r>
  <r>
    <x v="18"/>
    <x v="1805"/>
    <n v="16461"/>
  </r>
  <r>
    <x v="18"/>
    <x v="1794"/>
    <n v="4470"/>
  </r>
  <r>
    <x v="18"/>
    <x v="1806"/>
    <n v="5380"/>
  </r>
  <r>
    <x v="18"/>
    <x v="1776"/>
    <n v="2165"/>
  </r>
  <r>
    <x v="18"/>
    <x v="1807"/>
    <n v="6288"/>
  </r>
  <r>
    <x v="18"/>
    <x v="1808"/>
    <n v="17960"/>
  </r>
  <r>
    <x v="18"/>
    <x v="1754"/>
    <n v="10555"/>
  </r>
  <r>
    <x v="18"/>
    <x v="1809"/>
    <n v="25888"/>
  </r>
  <r>
    <x v="18"/>
    <x v="1810"/>
    <n v="7035"/>
  </r>
  <r>
    <x v="18"/>
    <x v="1807"/>
    <n v="6288"/>
  </r>
  <r>
    <x v="18"/>
    <x v="1794"/>
    <n v="4470"/>
  </r>
  <r>
    <x v="18"/>
    <x v="1804"/>
    <n v="3688"/>
  </r>
  <r>
    <x v="18"/>
    <x v="1806"/>
    <n v="5380"/>
  </r>
  <r>
    <x v="18"/>
    <x v="1805"/>
    <n v="16461"/>
  </r>
  <r>
    <x v="18"/>
    <x v="1788"/>
    <n v="1575"/>
  </r>
  <r>
    <x v="18"/>
    <x v="1811"/>
    <n v="21888"/>
  </r>
  <r>
    <x v="18"/>
    <x v="1803"/>
    <n v="7850"/>
  </r>
  <r>
    <x v="18"/>
    <x v="1807"/>
    <n v="6288"/>
  </r>
  <r>
    <x v="18"/>
    <x v="1806"/>
    <n v="5380"/>
  </r>
  <r>
    <x v="18"/>
    <x v="1805"/>
    <n v="16461"/>
  </r>
  <r>
    <x v="18"/>
    <x v="1812"/>
    <n v="7539"/>
  </r>
  <r>
    <x v="18"/>
    <x v="1803"/>
    <n v="7850"/>
  </r>
  <r>
    <x v="18"/>
    <x v="1813"/>
    <n v="3866"/>
  </r>
  <r>
    <x v="18"/>
    <x v="1805"/>
    <n v="16461"/>
  </r>
  <r>
    <x v="18"/>
    <x v="1806"/>
    <n v="5380"/>
  </r>
  <r>
    <x v="18"/>
    <x v="1811"/>
    <n v="21888"/>
  </r>
  <r>
    <x v="18"/>
    <x v="1802"/>
    <n v="10850"/>
  </r>
  <r>
    <x v="18"/>
    <x v="1807"/>
    <n v="6288"/>
  </r>
  <r>
    <x v="18"/>
    <x v="1814"/>
    <n v="4975"/>
  </r>
  <r>
    <x v="18"/>
    <x v="1785"/>
    <n v="10788"/>
  </r>
  <r>
    <x v="18"/>
    <x v="1788"/>
    <n v="1575"/>
  </r>
  <r>
    <x v="18"/>
    <x v="1786"/>
    <n v="26440"/>
  </r>
  <r>
    <x v="18"/>
    <x v="1803"/>
    <n v="7850"/>
  </r>
  <r>
    <x v="18"/>
    <x v="1806"/>
    <n v="5380"/>
  </r>
  <r>
    <x v="18"/>
    <x v="1805"/>
    <n v="16461"/>
  </r>
  <r>
    <x v="18"/>
    <x v="1815"/>
    <n v="10785"/>
  </r>
  <r>
    <x v="18"/>
    <x v="1810"/>
    <n v="7035"/>
  </r>
  <r>
    <x v="18"/>
    <x v="1802"/>
    <n v="10850"/>
  </r>
  <r>
    <x v="18"/>
    <x v="1807"/>
    <n v="6288"/>
  </r>
  <r>
    <x v="18"/>
    <x v="1788"/>
    <n v="1575"/>
  </r>
  <r>
    <x v="18"/>
    <x v="1788"/>
    <n v="1575"/>
  </r>
  <r>
    <x v="18"/>
    <x v="1816"/>
    <n v="10785"/>
  </r>
  <r>
    <x v="18"/>
    <x v="1807"/>
    <n v="6288"/>
  </r>
  <r>
    <x v="18"/>
    <x v="1804"/>
    <n v="3688"/>
  </r>
  <r>
    <x v="18"/>
    <x v="1806"/>
    <n v="5380"/>
  </r>
  <r>
    <x v="18"/>
    <x v="1817"/>
    <n v="1675"/>
  </r>
  <r>
    <x v="18"/>
    <x v="1805"/>
    <n v="16461"/>
  </r>
  <r>
    <x v="18"/>
    <x v="1809"/>
    <n v="25888"/>
  </r>
  <r>
    <x v="18"/>
    <x v="1809"/>
    <n v="25888"/>
  </r>
  <r>
    <x v="18"/>
    <x v="1786"/>
    <n v="26440"/>
  </r>
  <r>
    <x v="18"/>
    <x v="1788"/>
    <n v="1575"/>
  </r>
  <r>
    <x v="18"/>
    <x v="1808"/>
    <n v="17960"/>
  </r>
  <r>
    <x v="18"/>
    <x v="1803"/>
    <n v="7850"/>
  </r>
  <r>
    <x v="18"/>
    <x v="1807"/>
    <n v="6288"/>
  </r>
  <r>
    <x v="18"/>
    <x v="1794"/>
    <n v="4470"/>
  </r>
  <r>
    <x v="18"/>
    <x v="1804"/>
    <n v="3688"/>
  </r>
  <r>
    <x v="18"/>
    <x v="1804"/>
    <n v="3688"/>
  </r>
  <r>
    <x v="18"/>
    <x v="1806"/>
    <n v="5380"/>
  </r>
  <r>
    <x v="18"/>
    <x v="1805"/>
    <n v="16461"/>
  </r>
  <r>
    <x v="18"/>
    <x v="1806"/>
    <n v="5380"/>
  </r>
  <r>
    <x v="18"/>
    <x v="1794"/>
    <n v="4470"/>
  </r>
  <r>
    <x v="18"/>
    <x v="1805"/>
    <n v="16461"/>
  </r>
  <r>
    <x v="18"/>
    <x v="1818"/>
    <n v="1575"/>
  </r>
  <r>
    <x v="18"/>
    <x v="1813"/>
    <n v="5148"/>
  </r>
  <r>
    <x v="18"/>
    <x v="1786"/>
    <n v="26440"/>
  </r>
  <r>
    <x v="18"/>
    <x v="1807"/>
    <n v="6288"/>
  </r>
  <r>
    <x v="18"/>
    <x v="1819"/>
    <n v="1464.72"/>
  </r>
  <r>
    <x v="18"/>
    <x v="1815"/>
    <n v="10785"/>
  </r>
  <r>
    <x v="18"/>
    <x v="1802"/>
    <n v="10850"/>
  </r>
  <r>
    <x v="18"/>
    <x v="1803"/>
    <n v="7850"/>
  </r>
  <r>
    <x v="18"/>
    <x v="1807"/>
    <n v="6288"/>
  </r>
  <r>
    <x v="18"/>
    <x v="1794"/>
    <n v="4470"/>
  </r>
  <r>
    <x v="18"/>
    <x v="1806"/>
    <n v="5380"/>
  </r>
  <r>
    <x v="18"/>
    <x v="1813"/>
    <n v="5148"/>
  </r>
  <r>
    <x v="18"/>
    <x v="1813"/>
    <n v="3866"/>
  </r>
  <r>
    <x v="18"/>
    <x v="1813"/>
    <n v="3866"/>
  </r>
  <r>
    <x v="18"/>
    <x v="1805"/>
    <n v="16461"/>
  </r>
  <r>
    <x v="18"/>
    <x v="1805"/>
    <n v="16461"/>
  </r>
  <r>
    <x v="18"/>
    <x v="1794"/>
    <n v="4470"/>
  </r>
  <r>
    <x v="18"/>
    <x v="1806"/>
    <n v="5380"/>
  </r>
  <r>
    <x v="18"/>
    <x v="1771"/>
    <n v="508.69"/>
  </r>
  <r>
    <x v="18"/>
    <x v="1820"/>
    <n v="18888"/>
  </r>
  <r>
    <x v="18"/>
    <x v="1807"/>
    <n v="6288"/>
  </r>
  <r>
    <x v="18"/>
    <x v="1788"/>
    <n v="1575"/>
  </r>
  <r>
    <x v="18"/>
    <x v="1820"/>
    <n v="18888"/>
  </r>
  <r>
    <x v="18"/>
    <x v="1771"/>
    <n v="508.69"/>
  </r>
  <r>
    <x v="18"/>
    <x v="1803"/>
    <n v="7850"/>
  </r>
  <r>
    <x v="18"/>
    <x v="1821"/>
    <n v="25888"/>
  </r>
  <r>
    <x v="18"/>
    <x v="1804"/>
    <n v="3688"/>
  </r>
  <r>
    <x v="18"/>
    <x v="1805"/>
    <n v="16461"/>
  </r>
  <r>
    <x v="18"/>
    <x v="1806"/>
    <n v="5380"/>
  </r>
  <r>
    <x v="18"/>
    <x v="1794"/>
    <n v="4470"/>
  </r>
  <r>
    <x v="18"/>
    <x v="1807"/>
    <n v="6288"/>
  </r>
  <r>
    <x v="18"/>
    <x v="1804"/>
    <n v="3688"/>
  </r>
  <r>
    <x v="18"/>
    <x v="1821"/>
    <n v="25888"/>
  </r>
  <r>
    <x v="18"/>
    <x v="1806"/>
    <n v="5380"/>
  </r>
  <r>
    <x v="18"/>
    <x v="1794"/>
    <n v="4470"/>
  </r>
  <r>
    <x v="18"/>
    <x v="1807"/>
    <n v="6288"/>
  </r>
  <r>
    <x v="18"/>
    <x v="1802"/>
    <n v="10850"/>
  </r>
  <r>
    <x v="18"/>
    <x v="1811"/>
    <n v="21888"/>
  </r>
  <r>
    <x v="18"/>
    <x v="1804"/>
    <n v="3688"/>
  </r>
  <r>
    <x v="18"/>
    <x v="1802"/>
    <n v="10850"/>
  </r>
  <r>
    <x v="18"/>
    <x v="1821"/>
    <n v="25888"/>
  </r>
  <r>
    <x v="18"/>
    <x v="1794"/>
    <n v="4470"/>
  </r>
  <r>
    <x v="18"/>
    <x v="1806"/>
    <n v="5380"/>
  </r>
  <r>
    <x v="18"/>
    <x v="1805"/>
    <n v="16461"/>
  </r>
  <r>
    <x v="18"/>
    <x v="1807"/>
    <n v="6288"/>
  </r>
  <r>
    <x v="18"/>
    <x v="1803"/>
    <n v="7850"/>
  </r>
  <r>
    <x v="18"/>
    <x v="1777"/>
    <n v="2468"/>
  </r>
  <r>
    <x v="18"/>
    <x v="1806"/>
    <n v="5380"/>
  </r>
  <r>
    <x v="18"/>
    <x v="1805"/>
    <n v="16461"/>
  </r>
  <r>
    <x v="18"/>
    <x v="1811"/>
    <n v="21888"/>
  </r>
  <r>
    <x v="18"/>
    <x v="1811"/>
    <n v="21888"/>
  </r>
  <r>
    <x v="18"/>
    <x v="1816"/>
    <n v="10785"/>
  </r>
  <r>
    <x v="18"/>
    <x v="1802"/>
    <n v="10850"/>
  </r>
  <r>
    <x v="18"/>
    <x v="1807"/>
    <n v="6288"/>
  </r>
  <r>
    <x v="18"/>
    <x v="1814"/>
    <n v="4975"/>
  </r>
  <r>
    <x v="18"/>
    <x v="1794"/>
    <n v="4470"/>
  </r>
  <r>
    <x v="18"/>
    <x v="1805"/>
    <n v="16461"/>
  </r>
  <r>
    <x v="18"/>
    <x v="1806"/>
    <n v="5380"/>
  </r>
  <r>
    <x v="18"/>
    <x v="1771"/>
    <n v="508.69"/>
  </r>
  <r>
    <x v="18"/>
    <x v="1813"/>
    <n v="5148"/>
  </r>
  <r>
    <x v="18"/>
    <x v="1788"/>
    <n v="1575"/>
  </r>
  <r>
    <x v="18"/>
    <x v="1807"/>
    <n v="6288"/>
  </r>
  <r>
    <x v="18"/>
    <x v="1822"/>
    <n v="9043.48"/>
  </r>
  <r>
    <x v="18"/>
    <x v="1802"/>
    <n v="10850"/>
  </r>
  <r>
    <x v="18"/>
    <x v="1807"/>
    <n v="6288"/>
  </r>
  <r>
    <x v="18"/>
    <x v="1794"/>
    <n v="4470"/>
  </r>
  <r>
    <x v="18"/>
    <x v="1776"/>
    <n v="2165"/>
  </r>
  <r>
    <x v="18"/>
    <x v="1806"/>
    <n v="5380"/>
  </r>
  <r>
    <x v="18"/>
    <x v="1814"/>
    <n v="4975"/>
  </r>
  <r>
    <x v="18"/>
    <x v="1805"/>
    <n v="16461"/>
  </r>
  <r>
    <x v="18"/>
    <x v="1806"/>
    <n v="5380"/>
  </r>
  <r>
    <x v="18"/>
    <x v="1803"/>
    <n v="7850"/>
  </r>
  <r>
    <x v="18"/>
    <x v="1811"/>
    <n v="21888"/>
  </r>
  <r>
    <x v="18"/>
    <x v="1794"/>
    <n v="4470"/>
  </r>
  <r>
    <x v="18"/>
    <x v="1807"/>
    <n v="6288"/>
  </r>
  <r>
    <x v="18"/>
    <x v="1805"/>
    <n v="16461"/>
  </r>
  <r>
    <x v="18"/>
    <x v="1811"/>
    <n v="21888"/>
  </r>
  <r>
    <x v="18"/>
    <x v="1803"/>
    <n v="7850"/>
  </r>
  <r>
    <x v="18"/>
    <x v="1807"/>
    <n v="6288"/>
  </r>
  <r>
    <x v="18"/>
    <x v="1794"/>
    <n v="4470"/>
  </r>
  <r>
    <x v="18"/>
    <x v="1776"/>
    <n v="2165"/>
  </r>
  <r>
    <x v="18"/>
    <x v="1806"/>
    <n v="5380"/>
  </r>
  <r>
    <x v="18"/>
    <x v="1805"/>
    <n v="16461"/>
  </r>
  <r>
    <x v="18"/>
    <x v="1771"/>
    <n v="508.69"/>
  </r>
  <r>
    <x v="18"/>
    <x v="1815"/>
    <n v="10785"/>
  </r>
  <r>
    <x v="18"/>
    <x v="1821"/>
    <n v="25888"/>
  </r>
  <r>
    <x v="18"/>
    <x v="1803"/>
    <n v="7850"/>
  </r>
  <r>
    <x v="18"/>
    <x v="1807"/>
    <n v="6288"/>
  </r>
  <r>
    <x v="18"/>
    <x v="1804"/>
    <n v="3688"/>
  </r>
  <r>
    <x v="18"/>
    <x v="1777"/>
    <n v="2468"/>
  </r>
  <r>
    <x v="18"/>
    <x v="1823"/>
    <n v="5380"/>
  </r>
  <r>
    <x v="18"/>
    <x v="1824"/>
    <n v="2058"/>
  </r>
  <r>
    <x v="18"/>
    <x v="1805"/>
    <n v="16461"/>
  </r>
  <r>
    <x v="18"/>
    <x v="1825"/>
    <n v="5521.7391666666663"/>
  </r>
  <r>
    <x v="18"/>
    <x v="1788"/>
    <n v="1575"/>
  </r>
  <r>
    <x v="18"/>
    <x v="1818"/>
    <n v="1575"/>
  </r>
  <r>
    <x v="18"/>
    <x v="1820"/>
    <n v="18888"/>
  </r>
  <r>
    <x v="18"/>
    <x v="1820"/>
    <n v="18888"/>
  </r>
  <r>
    <x v="18"/>
    <x v="1803"/>
    <n v="7850"/>
  </r>
  <r>
    <x v="18"/>
    <x v="1807"/>
    <n v="6288"/>
  </r>
  <r>
    <x v="18"/>
    <x v="1823"/>
    <n v="5380"/>
  </r>
  <r>
    <x v="18"/>
    <x v="1814"/>
    <n v="4975"/>
  </r>
  <r>
    <x v="18"/>
    <x v="1805"/>
    <n v="16461"/>
  </r>
  <r>
    <x v="18"/>
    <x v="1820"/>
    <n v="18888"/>
  </r>
  <r>
    <x v="18"/>
    <x v="1809"/>
    <n v="25888"/>
  </r>
  <r>
    <x v="18"/>
    <x v="1803"/>
    <n v="7850"/>
  </r>
  <r>
    <x v="18"/>
    <x v="1807"/>
    <n v="6288"/>
  </r>
  <r>
    <x v="18"/>
    <x v="1804"/>
    <n v="3688"/>
  </r>
  <r>
    <x v="18"/>
    <x v="1826"/>
    <n v="2165"/>
  </r>
  <r>
    <x v="18"/>
    <x v="1806"/>
    <n v="5380"/>
  </r>
  <r>
    <x v="18"/>
    <x v="1813"/>
    <n v="5148"/>
  </r>
  <r>
    <x v="18"/>
    <x v="1805"/>
    <n v="16461"/>
  </r>
  <r>
    <x v="18"/>
    <x v="1821"/>
    <n v="25888"/>
  </r>
  <r>
    <x v="18"/>
    <x v="1819"/>
    <n v="1464.72"/>
  </r>
  <r>
    <x v="18"/>
    <x v="1811"/>
    <n v="21888"/>
  </r>
  <r>
    <x v="18"/>
    <x v="1802"/>
    <n v="10850"/>
  </r>
  <r>
    <x v="18"/>
    <x v="1807"/>
    <n v="6288"/>
  </r>
  <r>
    <x v="18"/>
    <x v="1804"/>
    <n v="3688"/>
  </r>
  <r>
    <x v="18"/>
    <x v="1806"/>
    <n v="5380"/>
  </r>
  <r>
    <x v="18"/>
    <x v="1824"/>
    <n v="2058"/>
  </r>
  <r>
    <x v="18"/>
    <x v="1805"/>
    <n v="16461"/>
  </r>
  <r>
    <x v="18"/>
    <x v="1809"/>
    <n v="25888"/>
  </r>
  <r>
    <x v="18"/>
    <x v="1819"/>
    <n v="1464.72"/>
  </r>
  <r>
    <x v="18"/>
    <x v="1802"/>
    <n v="10850"/>
  </r>
  <r>
    <x v="18"/>
    <x v="1802"/>
    <n v="10850"/>
  </r>
  <r>
    <x v="18"/>
    <x v="1807"/>
    <n v="6288"/>
  </r>
  <r>
    <x v="18"/>
    <x v="1794"/>
    <n v="4470"/>
  </r>
  <r>
    <x v="18"/>
    <x v="1804"/>
    <n v="3688"/>
  </r>
  <r>
    <x v="18"/>
    <x v="1806"/>
    <n v="5380"/>
  </r>
  <r>
    <x v="18"/>
    <x v="1805"/>
    <n v="16461"/>
  </r>
  <r>
    <x v="18"/>
    <x v="1807"/>
    <n v="6288"/>
  </r>
  <r>
    <x v="18"/>
    <x v="1794"/>
    <n v="4470"/>
  </r>
  <r>
    <x v="18"/>
    <x v="1804"/>
    <n v="3688"/>
  </r>
  <r>
    <x v="18"/>
    <x v="1806"/>
    <n v="5380"/>
  </r>
  <r>
    <x v="18"/>
    <x v="1814"/>
    <n v="4975"/>
  </r>
  <r>
    <x v="18"/>
    <x v="1805"/>
    <n v="16461"/>
  </r>
  <r>
    <x v="18"/>
    <x v="1827"/>
    <n v="1319"/>
  </r>
  <r>
    <x v="18"/>
    <x v="1805"/>
    <n v="16461"/>
  </r>
  <r>
    <x v="18"/>
    <x v="1804"/>
    <n v="3688"/>
  </r>
  <r>
    <x v="18"/>
    <x v="1794"/>
    <n v="4470"/>
  </r>
  <r>
    <x v="18"/>
    <x v="1771"/>
    <n v="508.69"/>
  </r>
  <r>
    <x v="18"/>
    <x v="1807"/>
    <n v="6288"/>
  </r>
  <r>
    <x v="18"/>
    <x v="1820"/>
    <n v="18888"/>
  </r>
  <r>
    <x v="18"/>
    <x v="1809"/>
    <n v="25888"/>
  </r>
  <r>
    <x v="18"/>
    <x v="1828"/>
    <n v="10755"/>
  </r>
  <r>
    <x v="18"/>
    <x v="1807"/>
    <n v="6288"/>
  </r>
  <r>
    <x v="18"/>
    <x v="1804"/>
    <n v="3688"/>
  </r>
  <r>
    <x v="18"/>
    <x v="1776"/>
    <n v="2165"/>
  </r>
  <r>
    <x v="18"/>
    <x v="1806"/>
    <n v="5380"/>
  </r>
  <r>
    <x v="18"/>
    <x v="1813"/>
    <n v="5148"/>
  </r>
  <r>
    <x v="18"/>
    <x v="1809"/>
    <n v="25888"/>
  </r>
  <r>
    <x v="18"/>
    <x v="1802"/>
    <n v="10850"/>
  </r>
  <r>
    <x v="18"/>
    <x v="1803"/>
    <n v="7850"/>
  </r>
  <r>
    <x v="18"/>
    <x v="1807"/>
    <n v="6288"/>
  </r>
  <r>
    <x v="18"/>
    <x v="1794"/>
    <n v="4470"/>
  </r>
  <r>
    <x v="18"/>
    <x v="1777"/>
    <n v="2468"/>
  </r>
  <r>
    <x v="18"/>
    <x v="1806"/>
    <n v="5380"/>
  </r>
  <r>
    <x v="18"/>
    <x v="1813"/>
    <n v="3866"/>
  </r>
  <r>
    <x v="18"/>
    <x v="1813"/>
    <n v="3866"/>
  </r>
  <r>
    <x v="18"/>
    <x v="1805"/>
    <n v="16461"/>
  </r>
  <r>
    <x v="18"/>
    <x v="1808"/>
    <n v="17960"/>
  </r>
  <r>
    <x v="18"/>
    <x v="1771"/>
    <n v="508.69"/>
  </r>
  <r>
    <x v="18"/>
    <x v="1815"/>
    <n v="10785"/>
  </r>
  <r>
    <x v="18"/>
    <x v="1803"/>
    <n v="7850"/>
  </r>
  <r>
    <x v="18"/>
    <x v="1807"/>
    <n v="6288"/>
  </r>
  <r>
    <x v="18"/>
    <x v="1829"/>
    <n v="5399"/>
  </r>
  <r>
    <x v="18"/>
    <x v="1806"/>
    <n v="5380"/>
  </r>
  <r>
    <x v="18"/>
    <x v="1805"/>
    <n v="16461"/>
  </r>
  <r>
    <x v="18"/>
    <x v="1809"/>
    <n v="25888"/>
  </r>
  <r>
    <x v="18"/>
    <x v="1825"/>
    <n v="5521.74"/>
  </r>
  <r>
    <x v="18"/>
    <x v="1788"/>
    <n v="1575"/>
  </r>
  <r>
    <x v="18"/>
    <x v="1819"/>
    <n v="1464.72"/>
  </r>
  <r>
    <x v="18"/>
    <x v="1802"/>
    <n v="10850"/>
  </r>
  <r>
    <x v="18"/>
    <x v="1802"/>
    <n v="10850"/>
  </r>
  <r>
    <x v="18"/>
    <x v="1803"/>
    <n v="7850"/>
  </r>
  <r>
    <x v="18"/>
    <x v="1807"/>
    <n v="6288"/>
  </r>
  <r>
    <x v="18"/>
    <x v="1794"/>
    <n v="4470"/>
  </r>
  <r>
    <x v="18"/>
    <x v="1804"/>
    <n v="3688"/>
  </r>
  <r>
    <x v="18"/>
    <x v="1806"/>
    <n v="5380"/>
  </r>
  <r>
    <x v="18"/>
    <x v="1824"/>
    <n v="2058"/>
  </r>
  <r>
    <x v="18"/>
    <x v="1814"/>
    <n v="4975"/>
  </r>
  <r>
    <x v="18"/>
    <x v="1814"/>
    <n v="4975"/>
  </r>
  <r>
    <x v="18"/>
    <x v="1819"/>
    <n v="1464.72"/>
  </r>
  <r>
    <x v="18"/>
    <x v="1813"/>
    <n v="3866"/>
  </r>
  <r>
    <x v="18"/>
    <x v="1803"/>
    <n v="7850"/>
  </r>
  <r>
    <x v="18"/>
    <x v="1805"/>
    <n v="16461"/>
  </r>
  <r>
    <x v="18"/>
    <x v="1806"/>
    <n v="5380"/>
  </r>
  <r>
    <x v="18"/>
    <x v="1794"/>
    <n v="4470"/>
  </r>
  <r>
    <x v="18"/>
    <x v="1816"/>
    <n v="10785"/>
  </r>
  <r>
    <x v="18"/>
    <x v="1802"/>
    <n v="10850"/>
  </r>
  <r>
    <x v="18"/>
    <x v="1807"/>
    <n v="6288"/>
  </r>
  <r>
    <x v="18"/>
    <x v="1802"/>
    <n v="10850"/>
  </r>
  <r>
    <x v="18"/>
    <x v="1829"/>
    <n v="5399"/>
  </r>
  <r>
    <x v="18"/>
    <x v="1806"/>
    <n v="5380"/>
  </r>
  <r>
    <x v="18"/>
    <x v="1805"/>
    <n v="16461"/>
  </r>
  <r>
    <x v="18"/>
    <x v="1813"/>
    <n v="5148"/>
  </r>
  <r>
    <x v="18"/>
    <x v="1824"/>
    <n v="2058"/>
  </r>
  <r>
    <x v="18"/>
    <x v="1807"/>
    <n v="6288"/>
  </r>
  <r>
    <x v="18"/>
    <x v="1777"/>
    <n v="2468"/>
  </r>
  <r>
    <x v="18"/>
    <x v="1803"/>
    <n v="7850"/>
  </r>
  <r>
    <x v="18"/>
    <x v="1805"/>
    <n v="16461"/>
  </r>
  <r>
    <x v="18"/>
    <x v="1806"/>
    <n v="5380"/>
  </r>
  <r>
    <x v="18"/>
    <x v="1816"/>
    <n v="21888"/>
  </r>
  <r>
    <x v="18"/>
    <x v="1807"/>
    <n v="6288"/>
  </r>
  <r>
    <x v="18"/>
    <x v="1806"/>
    <n v="5380"/>
  </r>
  <r>
    <x v="18"/>
    <x v="1816"/>
    <n v="10785"/>
  </r>
  <r>
    <x v="18"/>
    <x v="1829"/>
    <n v="5399"/>
  </r>
  <r>
    <x v="18"/>
    <x v="1815"/>
    <n v="10785"/>
  </r>
  <r>
    <x v="18"/>
    <x v="1830"/>
    <n v="23164.639999999999"/>
  </r>
  <r>
    <x v="18"/>
    <x v="1807"/>
    <n v="6288"/>
  </r>
  <r>
    <x v="18"/>
    <x v="1831"/>
    <n v="7035"/>
  </r>
  <r>
    <x v="18"/>
    <x v="1802"/>
    <n v="10850"/>
  </r>
  <r>
    <x v="18"/>
    <x v="1802"/>
    <n v="10850"/>
  </r>
  <r>
    <x v="18"/>
    <x v="1815"/>
    <n v="10785"/>
  </r>
  <r>
    <x v="18"/>
    <x v="1806"/>
    <n v="5380"/>
  </r>
  <r>
    <x v="18"/>
    <x v="1794"/>
    <n v="4470"/>
  </r>
  <r>
    <x v="18"/>
    <x v="1805"/>
    <n v="16461"/>
  </r>
  <r>
    <x v="18"/>
    <x v="1803"/>
    <n v="7850"/>
  </r>
  <r>
    <x v="18"/>
    <x v="1804"/>
    <n v="3688"/>
  </r>
  <r>
    <x v="18"/>
    <x v="1807"/>
    <n v="6288"/>
  </r>
  <r>
    <x v="18"/>
    <x v="1814"/>
    <n v="4975"/>
  </r>
  <r>
    <x v="18"/>
    <x v="1802"/>
    <n v="10850"/>
  </r>
  <r>
    <x v="18"/>
    <x v="1816"/>
    <n v="10785"/>
  </r>
  <r>
    <x v="18"/>
    <x v="1805"/>
    <n v="16461"/>
  </r>
  <r>
    <x v="18"/>
    <x v="1803"/>
    <n v="7850"/>
  </r>
  <r>
    <x v="18"/>
    <x v="1825"/>
    <n v="5521.7391666666663"/>
  </r>
  <r>
    <x v="18"/>
    <x v="1788"/>
    <n v="1575"/>
  </r>
  <r>
    <x v="18"/>
    <x v="1813"/>
    <n v="5148"/>
  </r>
  <r>
    <x v="18"/>
    <x v="1818"/>
    <n v="1575"/>
  </r>
  <r>
    <x v="18"/>
    <x v="1814"/>
    <n v="4975"/>
  </r>
  <r>
    <x v="18"/>
    <x v="1807"/>
    <n v="6288"/>
  </r>
  <r>
    <x v="18"/>
    <x v="1819"/>
    <n v="1464.72"/>
  </r>
  <r>
    <x v="18"/>
    <x v="1803"/>
    <n v="7850"/>
  </r>
  <r>
    <x v="18"/>
    <x v="1815"/>
    <n v="10785"/>
  </r>
  <r>
    <x v="18"/>
    <x v="1806"/>
    <n v="5380"/>
  </r>
  <r>
    <x v="18"/>
    <x v="1805"/>
    <n v="16461"/>
  </r>
  <r>
    <x v="18"/>
    <x v="1794"/>
    <n v="4470"/>
  </r>
  <r>
    <x v="18"/>
    <x v="1788"/>
    <n v="1575"/>
  </r>
  <r>
    <x v="18"/>
    <x v="1807"/>
    <n v="6288"/>
  </r>
  <r>
    <x v="18"/>
    <x v="1805"/>
    <n v="16461"/>
  </r>
  <r>
    <x v="18"/>
    <x v="1806"/>
    <n v="5380"/>
  </r>
  <r>
    <x v="18"/>
    <x v="1826"/>
    <n v="2165"/>
  </r>
  <r>
    <x v="18"/>
    <x v="1788"/>
    <n v="1575"/>
  </r>
  <r>
    <x v="18"/>
    <x v="1807"/>
    <n v="6288"/>
  </r>
  <r>
    <x v="18"/>
    <x v="1814"/>
    <n v="4975"/>
  </r>
  <r>
    <x v="18"/>
    <x v="1809"/>
    <n v="25888"/>
  </r>
  <r>
    <x v="18"/>
    <x v="1809"/>
    <n v="25888"/>
  </r>
  <r>
    <x v="18"/>
    <x v="1788"/>
    <n v="1575"/>
  </r>
  <r>
    <x v="18"/>
    <x v="1815"/>
    <n v="10785"/>
  </r>
  <r>
    <x v="18"/>
    <x v="1815"/>
    <n v="10785"/>
  </r>
  <r>
    <x v="18"/>
    <x v="1803"/>
    <n v="7850"/>
  </r>
  <r>
    <x v="18"/>
    <x v="1807"/>
    <n v="6288"/>
  </r>
  <r>
    <x v="18"/>
    <x v="1794"/>
    <n v="4470"/>
  </r>
  <r>
    <x v="18"/>
    <x v="1804"/>
    <n v="3688"/>
  </r>
  <r>
    <x v="18"/>
    <x v="1804"/>
    <n v="3688"/>
  </r>
  <r>
    <x v="18"/>
    <x v="1806"/>
    <n v="5380"/>
  </r>
  <r>
    <x v="18"/>
    <x v="1824"/>
    <n v="2058"/>
  </r>
  <r>
    <x v="18"/>
    <x v="1814"/>
    <n v="4975"/>
  </r>
  <r>
    <x v="18"/>
    <x v="1814"/>
    <n v="4975"/>
  </r>
  <r>
    <x v="18"/>
    <x v="1813"/>
    <n v="5148"/>
  </r>
  <r>
    <x v="18"/>
    <x v="1805"/>
    <n v="16461"/>
  </r>
  <r>
    <x v="18"/>
    <x v="1819"/>
    <n v="1464.72"/>
  </r>
  <r>
    <x v="18"/>
    <x v="1812"/>
    <n v="7539"/>
  </r>
  <r>
    <x v="18"/>
    <x v="1806"/>
    <n v="5380"/>
  </r>
  <r>
    <x v="18"/>
    <x v="1805"/>
    <n v="16461"/>
  </r>
  <r>
    <x v="18"/>
    <x v="1832"/>
    <n v="5521.7389999999996"/>
  </r>
  <r>
    <x v="18"/>
    <x v="1803"/>
    <n v="7850"/>
  </r>
  <r>
    <x v="18"/>
    <x v="1825"/>
    <n v="5521.74"/>
  </r>
  <r>
    <x v="18"/>
    <x v="1826"/>
    <n v="2165"/>
  </r>
  <r>
    <x v="18"/>
    <x v="1786"/>
    <n v="26440"/>
  </r>
  <r>
    <x v="18"/>
    <x v="1786"/>
    <n v="26440"/>
  </r>
  <r>
    <x v="18"/>
    <x v="1776"/>
    <n v="2165"/>
  </r>
  <r>
    <x v="18"/>
    <x v="1824"/>
    <n v="2058"/>
  </r>
  <r>
    <x v="18"/>
    <x v="1828"/>
    <n v="10755"/>
  </r>
  <r>
    <x v="18"/>
    <x v="1788"/>
    <n v="1575"/>
  </r>
  <r>
    <x v="18"/>
    <x v="1807"/>
    <n v="6288"/>
  </r>
  <r>
    <x v="18"/>
    <x v="1777"/>
    <n v="2468"/>
  </r>
  <r>
    <x v="18"/>
    <x v="1833"/>
    <n v="13452"/>
  </r>
  <r>
    <x v="18"/>
    <x v="1820"/>
    <n v="18888"/>
  </r>
  <r>
    <x v="18"/>
    <x v="1803"/>
    <n v="7850"/>
  </r>
  <r>
    <x v="18"/>
    <x v="1794"/>
    <n v="4470"/>
  </r>
  <r>
    <x v="18"/>
    <x v="1806"/>
    <n v="5380"/>
  </r>
  <r>
    <x v="18"/>
    <x v="1805"/>
    <n v="16461"/>
  </r>
  <r>
    <x v="18"/>
    <x v="1809"/>
    <n v="25888"/>
  </r>
  <r>
    <x v="18"/>
    <x v="1788"/>
    <n v="1575"/>
  </r>
  <r>
    <x v="18"/>
    <x v="1776"/>
    <n v="2165"/>
  </r>
  <r>
    <x v="18"/>
    <x v="1776"/>
    <n v="2165"/>
  </r>
  <r>
    <x v="18"/>
    <x v="1807"/>
    <n v="6288"/>
  </r>
  <r>
    <x v="18"/>
    <x v="1820"/>
    <n v="18888"/>
  </r>
  <r>
    <x v="18"/>
    <x v="1803"/>
    <n v="7850"/>
  </r>
  <r>
    <x v="18"/>
    <x v="1771"/>
    <n v="508.69"/>
  </r>
  <r>
    <x v="18"/>
    <x v="1806"/>
    <n v="5380"/>
  </r>
  <r>
    <x v="18"/>
    <x v="1805"/>
    <n v="16461"/>
  </r>
  <r>
    <x v="18"/>
    <x v="1834"/>
    <n v="4470"/>
  </r>
  <r>
    <x v="18"/>
    <x v="1788"/>
    <n v="1575"/>
  </r>
  <r>
    <x v="18"/>
    <x v="1807"/>
    <n v="6288"/>
  </r>
  <r>
    <x v="18"/>
    <x v="1771"/>
    <n v="508.69"/>
  </r>
  <r>
    <x v="18"/>
    <x v="1807"/>
    <n v="6288"/>
  </r>
  <r>
    <x v="18"/>
    <x v="1809"/>
    <n v="25888"/>
  </r>
  <r>
    <x v="18"/>
    <x v="1804"/>
    <n v="3688"/>
  </r>
  <r>
    <x v="18"/>
    <x v="1806"/>
    <n v="5380"/>
  </r>
  <r>
    <x v="18"/>
    <x v="1805"/>
    <n v="16461"/>
  </r>
  <r>
    <x v="18"/>
    <x v="1786"/>
    <n v="26440"/>
  </r>
  <r>
    <x v="18"/>
    <x v="1822"/>
    <n v="9043.48"/>
  </r>
  <r>
    <x v="18"/>
    <x v="1815"/>
    <n v="10785"/>
  </r>
  <r>
    <x v="18"/>
    <x v="1817"/>
    <n v="1675"/>
  </r>
  <r>
    <x v="18"/>
    <x v="1815"/>
    <n v="10785"/>
  </r>
  <r>
    <x v="18"/>
    <x v="1804"/>
    <n v="3688"/>
  </r>
  <r>
    <x v="18"/>
    <x v="1809"/>
    <n v="25888"/>
  </r>
  <r>
    <x v="18"/>
    <x v="1805"/>
    <n v="16461"/>
  </r>
  <r>
    <x v="18"/>
    <x v="1794"/>
    <n v="4470"/>
  </r>
  <r>
    <x v="18"/>
    <x v="1806"/>
    <n v="5380"/>
  </r>
  <r>
    <x v="18"/>
    <x v="1824"/>
    <n v="2058"/>
  </r>
  <r>
    <x v="18"/>
    <x v="1807"/>
    <n v="6288"/>
  </r>
  <r>
    <x v="18"/>
    <x v="1815"/>
    <n v="10785"/>
  </r>
  <r>
    <x v="18"/>
    <x v="1815"/>
    <n v="10785"/>
  </r>
  <r>
    <x v="18"/>
    <x v="1817"/>
    <n v="1675"/>
  </r>
  <r>
    <x v="18"/>
    <x v="1794"/>
    <n v="4470"/>
  </r>
  <r>
    <x v="18"/>
    <x v="1806"/>
    <n v="5380"/>
  </r>
  <r>
    <x v="18"/>
    <x v="1805"/>
    <n v="16461"/>
  </r>
  <r>
    <x v="18"/>
    <x v="1807"/>
    <n v="6288"/>
  </r>
  <r>
    <x v="18"/>
    <x v="1820"/>
    <n v="18888"/>
  </r>
  <r>
    <x v="18"/>
    <x v="1788"/>
    <n v="1575"/>
  </r>
  <r>
    <x v="18"/>
    <x v="1817"/>
    <n v="1675"/>
  </r>
  <r>
    <x v="18"/>
    <x v="1804"/>
    <n v="3688"/>
  </r>
  <r>
    <x v="18"/>
    <x v="1809"/>
    <n v="25888"/>
  </r>
  <r>
    <x v="18"/>
    <x v="1823"/>
    <n v="5380"/>
  </r>
  <r>
    <x v="18"/>
    <x v="1794"/>
    <n v="4470"/>
  </r>
  <r>
    <x v="18"/>
    <x v="1805"/>
    <n v="16461"/>
  </r>
  <r>
    <x v="18"/>
    <x v="1807"/>
    <n v="6288"/>
  </r>
  <r>
    <x v="18"/>
    <x v="1806"/>
    <n v="5380"/>
  </r>
  <r>
    <x v="18"/>
    <x v="1805"/>
    <n v="16461"/>
  </r>
  <r>
    <x v="18"/>
    <x v="1816"/>
    <n v="10785"/>
  </r>
  <r>
    <x v="18"/>
    <x v="1776"/>
    <n v="2165"/>
  </r>
  <r>
    <x v="18"/>
    <x v="1788"/>
    <n v="1575"/>
  </r>
  <r>
    <x v="18"/>
    <x v="1774"/>
    <n v="10755"/>
  </r>
  <r>
    <x v="18"/>
    <x v="1814"/>
    <n v="4975"/>
  </r>
  <r>
    <x v="18"/>
    <x v="1814"/>
    <n v="4975"/>
  </r>
  <r>
    <x v="18"/>
    <x v="1807"/>
    <n v="6288"/>
  </r>
  <r>
    <x v="18"/>
    <x v="1820"/>
    <n v="18888"/>
  </r>
  <r>
    <x v="18"/>
    <x v="1771"/>
    <n v="508.69"/>
  </r>
  <r>
    <x v="18"/>
    <x v="1832"/>
    <n v="5521.7389999999996"/>
  </r>
  <r>
    <x v="18"/>
    <x v="1825"/>
    <n v="5521.74"/>
  </r>
  <r>
    <x v="18"/>
    <x v="1805"/>
    <n v="16461"/>
  </r>
  <r>
    <x v="18"/>
    <x v="1806"/>
    <n v="5380"/>
  </r>
  <r>
    <x v="18"/>
    <x v="1794"/>
    <n v="4470"/>
  </r>
  <r>
    <x v="18"/>
    <x v="1807"/>
    <n v="6288"/>
  </r>
  <r>
    <x v="18"/>
    <x v="1809"/>
    <n v="25888"/>
  </r>
  <r>
    <x v="18"/>
    <x v="1786"/>
    <n v="26440"/>
  </r>
  <r>
    <x v="18"/>
    <x v="1825"/>
    <n v="5521.74"/>
  </r>
  <r>
    <x v="18"/>
    <x v="1825"/>
    <n v="5521.74"/>
  </r>
  <r>
    <x v="18"/>
    <x v="1835"/>
    <n v="7035"/>
  </r>
  <r>
    <x v="18"/>
    <x v="1803"/>
    <n v="7850"/>
  </r>
  <r>
    <x v="18"/>
    <x v="1807"/>
    <n v="6288"/>
  </r>
  <r>
    <x v="18"/>
    <x v="1794"/>
    <n v="4470"/>
  </r>
  <r>
    <x v="18"/>
    <x v="1804"/>
    <n v="3688"/>
  </r>
  <r>
    <x v="18"/>
    <x v="1776"/>
    <n v="2165"/>
  </r>
  <r>
    <x v="18"/>
    <x v="1806"/>
    <n v="5380"/>
  </r>
  <r>
    <x v="18"/>
    <x v="1836"/>
    <n v="2058"/>
  </r>
  <r>
    <x v="18"/>
    <x v="1814"/>
    <n v="4975"/>
  </r>
  <r>
    <x v="18"/>
    <x v="1805"/>
    <n v="16461"/>
  </r>
  <r>
    <x v="18"/>
    <x v="1807"/>
    <n v="6288"/>
  </r>
  <r>
    <x v="18"/>
    <x v="1794"/>
    <n v="4470"/>
  </r>
  <r>
    <x v="18"/>
    <x v="1806"/>
    <n v="5380"/>
  </r>
  <r>
    <x v="18"/>
    <x v="1813"/>
    <n v="3866"/>
  </r>
  <r>
    <x v="18"/>
    <x v="1805"/>
    <n v="16461"/>
  </r>
  <r>
    <x v="18"/>
    <x v="1830"/>
    <n v="23164.639999999999"/>
  </r>
  <r>
    <x v="18"/>
    <x v="1817"/>
    <n v="1675"/>
  </r>
  <r>
    <x v="18"/>
    <x v="1816"/>
    <n v="10785"/>
  </r>
  <r>
    <x v="18"/>
    <x v="1804"/>
    <n v="3688"/>
  </r>
  <r>
    <x v="18"/>
    <x v="1806"/>
    <n v="5380"/>
  </r>
  <r>
    <x v="18"/>
    <x v="1794"/>
    <n v="4470"/>
  </r>
  <r>
    <x v="18"/>
    <x v="1807"/>
    <n v="6288"/>
  </r>
  <r>
    <x v="18"/>
    <x v="1814"/>
    <n v="4975"/>
  </r>
  <r>
    <x v="18"/>
    <x v="1814"/>
    <n v="4975"/>
  </r>
  <r>
    <x v="18"/>
    <x v="1814"/>
    <n v="4975"/>
  </r>
  <r>
    <x v="18"/>
    <x v="1819"/>
    <n v="1464.72"/>
  </r>
  <r>
    <x v="18"/>
    <x v="1820"/>
    <n v="18888"/>
  </r>
  <r>
    <x v="18"/>
    <x v="1803"/>
    <n v="7850"/>
  </r>
  <r>
    <x v="18"/>
    <x v="1829"/>
    <n v="5399"/>
  </r>
  <r>
    <x v="18"/>
    <x v="1809"/>
    <n v="25888"/>
  </r>
  <r>
    <x v="18"/>
    <x v="1804"/>
    <n v="3688"/>
  </r>
  <r>
    <x v="18"/>
    <x v="1806"/>
    <n v="5380"/>
  </r>
  <r>
    <x v="18"/>
    <x v="1805"/>
    <n v="16461"/>
  </r>
  <r>
    <x v="18"/>
    <x v="1807"/>
    <n v="6288"/>
  </r>
  <r>
    <x v="18"/>
    <x v="1814"/>
    <n v="4975"/>
  </r>
  <r>
    <x v="18"/>
    <x v="1814"/>
    <n v="4975"/>
  </r>
  <r>
    <x v="18"/>
    <x v="1816"/>
    <n v="10785"/>
  </r>
  <r>
    <x v="18"/>
    <x v="1806"/>
    <n v="5380"/>
  </r>
  <r>
    <x v="18"/>
    <x v="1794"/>
    <n v="4470"/>
  </r>
  <r>
    <x v="18"/>
    <x v="1788"/>
    <n v="1575"/>
  </r>
  <r>
    <x v="18"/>
    <x v="1813"/>
    <n v="5148"/>
  </r>
  <r>
    <x v="18"/>
    <x v="1807"/>
    <n v="6288"/>
  </r>
  <r>
    <x v="18"/>
    <x v="1803"/>
    <n v="7850"/>
  </r>
  <r>
    <x v="18"/>
    <x v="1815"/>
    <n v="10785"/>
  </r>
  <r>
    <x v="18"/>
    <x v="1806"/>
    <n v="5380"/>
  </r>
  <r>
    <x v="18"/>
    <x v="1805"/>
    <n v="16461"/>
  </r>
  <r>
    <x v="18"/>
    <x v="1825"/>
    <n v="5521.74"/>
  </r>
  <r>
    <x v="18"/>
    <x v="1813"/>
    <n v="5148"/>
  </r>
  <r>
    <x v="18"/>
    <x v="1774"/>
    <n v="10755"/>
  </r>
  <r>
    <x v="18"/>
    <x v="1807"/>
    <n v="6288"/>
  </r>
  <r>
    <x v="18"/>
    <x v="1837"/>
    <n v="24935"/>
  </r>
  <r>
    <x v="18"/>
    <x v="1837"/>
    <n v="24935"/>
  </r>
  <r>
    <x v="18"/>
    <x v="1811"/>
    <n v="21888"/>
  </r>
  <r>
    <x v="18"/>
    <x v="1803"/>
    <n v="7850"/>
  </r>
  <r>
    <x v="18"/>
    <x v="1807"/>
    <n v="6288"/>
  </r>
  <r>
    <x v="18"/>
    <x v="1806"/>
    <n v="5380"/>
  </r>
  <r>
    <x v="18"/>
    <x v="1814"/>
    <n v="4975"/>
  </r>
  <r>
    <x v="18"/>
    <x v="1830"/>
    <n v="23164.639999999999"/>
  </r>
  <r>
    <x v="18"/>
    <x v="1820"/>
    <n v="18888"/>
  </r>
  <r>
    <x v="18"/>
    <x v="1805"/>
    <n v="16461"/>
  </r>
  <r>
    <x v="18"/>
    <x v="1806"/>
    <n v="5380"/>
  </r>
  <r>
    <x v="18"/>
    <x v="1794"/>
    <n v="4470"/>
  </r>
  <r>
    <x v="18"/>
    <x v="1807"/>
    <n v="6288"/>
  </r>
  <r>
    <x v="18"/>
    <x v="1821"/>
    <n v="25888"/>
  </r>
  <r>
    <x v="18"/>
    <x v="1811"/>
    <n v="21888"/>
  </r>
  <r>
    <x v="18"/>
    <x v="1803"/>
    <n v="7850"/>
  </r>
  <r>
    <x v="18"/>
    <x v="1807"/>
    <n v="6288"/>
  </r>
  <r>
    <x v="18"/>
    <x v="1829"/>
    <n v="5399"/>
  </r>
  <r>
    <x v="18"/>
    <x v="1804"/>
    <n v="3688"/>
  </r>
  <r>
    <x v="18"/>
    <x v="1806"/>
    <n v="5380"/>
  </r>
  <r>
    <x v="18"/>
    <x v="1836"/>
    <n v="2058"/>
  </r>
  <r>
    <x v="18"/>
    <x v="1805"/>
    <n v="16461"/>
  </r>
  <r>
    <x v="18"/>
    <x v="1811"/>
    <n v="21888"/>
  </r>
  <r>
    <x v="18"/>
    <x v="1815"/>
    <n v="10785"/>
  </r>
  <r>
    <x v="18"/>
    <x v="1806"/>
    <n v="5380"/>
  </r>
  <r>
    <x v="18"/>
    <x v="1794"/>
    <n v="4470"/>
  </r>
  <r>
    <x v="18"/>
    <x v="1803"/>
    <n v="7850"/>
  </r>
  <r>
    <x v="18"/>
    <x v="1805"/>
    <n v="16461"/>
  </r>
  <r>
    <x v="18"/>
    <x v="1809"/>
    <n v="25888"/>
  </r>
  <r>
    <x v="18"/>
    <x v="1804"/>
    <n v="3688"/>
  </r>
  <r>
    <x v="18"/>
    <x v="1814"/>
    <n v="4975"/>
  </r>
  <r>
    <x v="18"/>
    <x v="1814"/>
    <n v="4975"/>
  </r>
  <r>
    <x v="18"/>
    <x v="1802"/>
    <n v="10850"/>
  </r>
  <r>
    <x v="18"/>
    <x v="1818"/>
    <n v="1575"/>
  </r>
  <r>
    <x v="18"/>
    <x v="1837"/>
    <n v="26440"/>
  </r>
  <r>
    <x v="18"/>
    <x v="1776"/>
    <n v="2165"/>
  </r>
  <r>
    <x v="18"/>
    <x v="1836"/>
    <n v="2058"/>
  </r>
  <r>
    <x v="18"/>
    <x v="1803"/>
    <n v="7850"/>
  </r>
  <r>
    <x v="18"/>
    <x v="1825"/>
    <n v="5521.74"/>
  </r>
  <r>
    <x v="18"/>
    <x v="1825"/>
    <n v="5521.7391666666663"/>
  </r>
  <r>
    <x v="18"/>
    <x v="1813"/>
    <n v="3866"/>
  </r>
  <r>
    <x v="18"/>
    <x v="1813"/>
    <n v="3866"/>
  </r>
  <r>
    <x v="18"/>
    <x v="1805"/>
    <n v="16461"/>
  </r>
  <r>
    <x v="18"/>
    <x v="1794"/>
    <n v="4470"/>
  </r>
  <r>
    <x v="18"/>
    <x v="1823"/>
    <n v="5380"/>
  </r>
  <r>
    <x v="18"/>
    <x v="1805"/>
    <n v="16461"/>
  </r>
  <r>
    <x v="18"/>
    <x v="1803"/>
    <n v="7850"/>
  </r>
  <r>
    <x v="18"/>
    <x v="1815"/>
    <n v="10785"/>
  </r>
  <r>
    <x v="18"/>
    <x v="1816"/>
    <n v="10785"/>
  </r>
  <r>
    <x v="18"/>
    <x v="1836"/>
    <n v="2058"/>
  </r>
  <r>
    <x v="18"/>
    <x v="1788"/>
    <n v="1575"/>
  </r>
  <r>
    <x v="18"/>
    <x v="1807"/>
    <n v="6288"/>
  </r>
  <r>
    <x v="18"/>
    <x v="1814"/>
    <n v="4975"/>
  </r>
  <r>
    <x v="18"/>
    <x v="1820"/>
    <n v="18888"/>
  </r>
  <r>
    <x v="18"/>
    <x v="1771"/>
    <n v="508.69"/>
  </r>
  <r>
    <x v="18"/>
    <x v="1788"/>
    <n v="1575"/>
  </r>
  <r>
    <x v="18"/>
    <x v="1805"/>
    <n v="16461"/>
  </r>
  <r>
    <x v="18"/>
    <x v="1823"/>
    <n v="5380"/>
  </r>
  <r>
    <x v="18"/>
    <x v="1803"/>
    <n v="7850"/>
  </r>
  <r>
    <x v="18"/>
    <x v="1814"/>
    <n v="4975"/>
  </r>
  <r>
    <x v="18"/>
    <x v="1807"/>
    <n v="6288"/>
  </r>
  <r>
    <x v="18"/>
    <x v="1802"/>
    <n v="10850"/>
  </r>
  <r>
    <x v="18"/>
    <x v="1771"/>
    <n v="508.69"/>
  </r>
  <r>
    <x v="18"/>
    <x v="1794"/>
    <n v="4470"/>
  </r>
  <r>
    <x v="18"/>
    <x v="1806"/>
    <n v="5380"/>
  </r>
  <r>
    <x v="18"/>
    <x v="1805"/>
    <n v="16461"/>
  </r>
  <r>
    <x v="18"/>
    <x v="1809"/>
    <n v="25888"/>
  </r>
  <r>
    <x v="18"/>
    <x v="1802"/>
    <n v="10850"/>
  </r>
  <r>
    <x v="18"/>
    <x v="1788"/>
    <n v="1575"/>
  </r>
  <r>
    <x v="18"/>
    <x v="1807"/>
    <n v="6288"/>
  </r>
  <r>
    <x v="18"/>
    <x v="1817"/>
    <n v="1675"/>
  </r>
  <r>
    <x v="18"/>
    <x v="1820"/>
    <n v="18888"/>
  </r>
  <r>
    <x v="18"/>
    <x v="1816"/>
    <n v="10785"/>
  </r>
  <r>
    <x v="18"/>
    <x v="1825"/>
    <n v="5521.74"/>
  </r>
  <r>
    <x v="18"/>
    <x v="1805"/>
    <n v="16461"/>
  </r>
  <r>
    <x v="18"/>
    <x v="1806"/>
    <n v="5380"/>
  </r>
  <r>
    <x v="18"/>
    <x v="1813"/>
    <n v="5148"/>
  </r>
  <r>
    <x v="18"/>
    <x v="1818"/>
    <n v="1575"/>
  </r>
  <r>
    <x v="18"/>
    <x v="1807"/>
    <n v="6288"/>
  </r>
  <r>
    <x v="18"/>
    <x v="1830"/>
    <n v="23164.639999999999"/>
  </r>
  <r>
    <x v="18"/>
    <x v="1803"/>
    <n v="7850"/>
  </r>
  <r>
    <x v="18"/>
    <x v="1802"/>
    <n v="10850"/>
  </r>
  <r>
    <x v="18"/>
    <x v="1838"/>
    <n v="4830"/>
  </r>
  <r>
    <x v="18"/>
    <x v="1794"/>
    <n v="4470"/>
  </r>
  <r>
    <x v="18"/>
    <x v="1788"/>
    <n v="1575"/>
  </r>
  <r>
    <x v="18"/>
    <x v="1824"/>
    <n v="2058"/>
  </r>
  <r>
    <x v="18"/>
    <x v="1807"/>
    <n v="6288"/>
  </r>
  <r>
    <x v="18"/>
    <x v="1814"/>
    <n v="4975"/>
  </r>
  <r>
    <x v="18"/>
    <x v="1803"/>
    <n v="7850"/>
  </r>
  <r>
    <x v="18"/>
    <x v="1835"/>
    <n v="7035"/>
  </r>
  <r>
    <x v="18"/>
    <x v="1794"/>
    <n v="4470"/>
  </r>
  <r>
    <x v="18"/>
    <x v="1788"/>
    <n v="1575"/>
  </r>
  <r>
    <x v="18"/>
    <x v="1771"/>
    <n v="508.69"/>
  </r>
  <r>
    <x v="18"/>
    <x v="1803"/>
    <n v="7850"/>
  </r>
  <r>
    <x v="18"/>
    <x v="1807"/>
    <n v="6288"/>
  </r>
  <r>
    <x v="18"/>
    <x v="1836"/>
    <n v="2058"/>
  </r>
  <r>
    <x v="18"/>
    <x v="1788"/>
    <n v="1575"/>
  </r>
  <r>
    <x v="18"/>
    <x v="1788"/>
    <n v="1575"/>
  </r>
  <r>
    <x v="18"/>
    <x v="1786"/>
    <n v="26440"/>
  </r>
  <r>
    <x v="18"/>
    <x v="1786"/>
    <n v="26440"/>
  </r>
  <r>
    <x v="18"/>
    <x v="1776"/>
    <n v="2165"/>
  </r>
  <r>
    <x v="18"/>
    <x v="1826"/>
    <n v="2165"/>
  </r>
  <r>
    <x v="18"/>
    <x v="1826"/>
    <n v="2165"/>
  </r>
  <r>
    <x v="18"/>
    <x v="1814"/>
    <n v="4975"/>
  </r>
  <r>
    <x v="18"/>
    <x v="1814"/>
    <n v="4975"/>
  </r>
  <r>
    <x v="18"/>
    <x v="1836"/>
    <n v="2058"/>
  </r>
  <r>
    <x v="18"/>
    <x v="1814"/>
    <n v="4975"/>
  </r>
  <r>
    <x v="18"/>
    <x v="1813"/>
    <n v="5148"/>
  </r>
  <r>
    <x v="18"/>
    <x v="1805"/>
    <n v="16461"/>
  </r>
  <r>
    <x v="18"/>
    <x v="1774"/>
    <n v="10755"/>
  </r>
  <r>
    <x v="18"/>
    <x v="1788"/>
    <n v="1575"/>
  </r>
  <r>
    <x v="18"/>
    <x v="1802"/>
    <n v="10850"/>
  </r>
  <r>
    <x v="18"/>
    <x v="1803"/>
    <n v="7850"/>
  </r>
  <r>
    <x v="18"/>
    <x v="1794"/>
    <n v="4470"/>
  </r>
  <r>
    <x v="18"/>
    <x v="1776"/>
    <n v="2165"/>
  </r>
  <r>
    <x v="18"/>
    <x v="1806"/>
    <n v="5380"/>
  </r>
  <r>
    <x v="18"/>
    <x v="1806"/>
    <n v="5380"/>
  </r>
  <r>
    <x v="18"/>
    <x v="1776"/>
    <n v="2165"/>
  </r>
  <r>
    <x v="18"/>
    <x v="1826"/>
    <n v="2165"/>
  </r>
  <r>
    <x v="18"/>
    <x v="1816"/>
    <n v="10785"/>
  </r>
  <r>
    <x v="18"/>
    <x v="1816"/>
    <n v="10785"/>
  </r>
  <r>
    <x v="18"/>
    <x v="1786"/>
    <n v="26440"/>
  </r>
  <r>
    <x v="18"/>
    <x v="1813"/>
    <n v="3866"/>
  </r>
  <r>
    <x v="18"/>
    <x v="1813"/>
    <n v="5148"/>
  </r>
  <r>
    <x v="18"/>
    <x v="1839"/>
    <n v="5399"/>
  </r>
  <r>
    <x v="18"/>
    <x v="1836"/>
    <n v="2058"/>
  </r>
  <r>
    <x v="18"/>
    <x v="1807"/>
    <n v="6288"/>
  </r>
  <r>
    <x v="18"/>
    <x v="1805"/>
    <n v="16461"/>
  </r>
  <r>
    <x v="18"/>
    <x v="1817"/>
    <n v="1675"/>
  </r>
  <r>
    <x v="18"/>
    <x v="1805"/>
    <n v="16461"/>
  </r>
  <r>
    <x v="18"/>
    <x v="1819"/>
    <n v="1464.72"/>
  </r>
  <r>
    <x v="18"/>
    <x v="1811"/>
    <n v="21888"/>
  </r>
  <r>
    <x v="18"/>
    <x v="1839"/>
    <n v="5399"/>
  </r>
  <r>
    <x v="18"/>
    <x v="1807"/>
    <n v="6288"/>
  </r>
  <r>
    <x v="18"/>
    <x v="1806"/>
    <n v="5380"/>
  </r>
  <r>
    <x v="18"/>
    <x v="1830"/>
    <n v="23164.639999999999"/>
  </r>
  <r>
    <x v="18"/>
    <x v="1809"/>
    <n v="25888"/>
  </r>
  <r>
    <x v="18"/>
    <x v="1821"/>
    <n v="25888"/>
  </r>
  <r>
    <x v="18"/>
    <x v="1806"/>
    <n v="5380"/>
  </r>
  <r>
    <x v="18"/>
    <x v="1805"/>
    <n v="16461"/>
  </r>
  <r>
    <x v="18"/>
    <x v="1815"/>
    <n v="10785"/>
  </r>
  <r>
    <x v="18"/>
    <x v="1814"/>
    <n v="4975"/>
  </r>
  <r>
    <x v="18"/>
    <x v="1807"/>
    <n v="6288"/>
  </r>
  <r>
    <x v="18"/>
    <x v="1830"/>
    <n v="23164.639999999999"/>
  </r>
  <r>
    <x v="18"/>
    <x v="1813"/>
    <n v="5148"/>
  </r>
  <r>
    <x v="18"/>
    <x v="1826"/>
    <n v="2165"/>
  </r>
  <r>
    <x v="18"/>
    <x v="1826"/>
    <n v="2165"/>
  </r>
  <r>
    <x v="18"/>
    <x v="1786"/>
    <n v="26440"/>
  </r>
  <r>
    <x v="18"/>
    <x v="1788"/>
    <n v="1575"/>
  </r>
  <r>
    <x v="18"/>
    <x v="1820"/>
    <n v="18888"/>
  </r>
  <r>
    <x v="18"/>
    <x v="1788"/>
    <n v="1575"/>
  </r>
  <r>
    <x v="18"/>
    <x v="1794"/>
    <n v="4470"/>
  </r>
  <r>
    <x v="18"/>
    <x v="1805"/>
    <n v="16461"/>
  </r>
  <r>
    <x v="18"/>
    <x v="1806"/>
    <n v="5380"/>
  </r>
  <r>
    <x v="18"/>
    <x v="1807"/>
    <n v="6288"/>
  </r>
  <r>
    <x v="18"/>
    <x v="1825"/>
    <n v="5521.74"/>
  </r>
  <r>
    <x v="18"/>
    <x v="1820"/>
    <n v="18888"/>
  </r>
  <r>
    <x v="18"/>
    <x v="1816"/>
    <n v="10785"/>
  </r>
  <r>
    <x v="18"/>
    <x v="1816"/>
    <n v="10785"/>
  </r>
  <r>
    <x v="18"/>
    <x v="1803"/>
    <n v="7850"/>
  </r>
  <r>
    <x v="18"/>
    <x v="1807"/>
    <n v="6288"/>
  </r>
  <r>
    <x v="18"/>
    <x v="1794"/>
    <n v="4470"/>
  </r>
  <r>
    <x v="18"/>
    <x v="1826"/>
    <n v="2165"/>
  </r>
  <r>
    <x v="18"/>
    <x v="1806"/>
    <n v="5380"/>
  </r>
  <r>
    <x v="18"/>
    <x v="1813"/>
    <n v="3866"/>
  </r>
  <r>
    <x v="18"/>
    <x v="1805"/>
    <n v="16461"/>
  </r>
  <r>
    <x v="18"/>
    <x v="1830"/>
    <n v="23164.639999999999"/>
  </r>
  <r>
    <x v="18"/>
    <x v="1809"/>
    <n v="25888"/>
  </r>
  <r>
    <x v="18"/>
    <x v="1806"/>
    <n v="5380"/>
  </r>
  <r>
    <x v="18"/>
    <x v="1839"/>
    <n v="5399"/>
  </r>
  <r>
    <x v="18"/>
    <x v="1816"/>
    <n v="10785"/>
  </r>
  <r>
    <x v="18"/>
    <x v="1816"/>
    <n v="21888"/>
  </r>
  <r>
    <x v="18"/>
    <x v="1840"/>
    <n v="9043.4777777777781"/>
  </r>
  <r>
    <x v="18"/>
    <x v="1807"/>
    <n v="6288"/>
  </r>
  <r>
    <x v="18"/>
    <x v="1777"/>
    <n v="2468"/>
  </r>
  <r>
    <x v="18"/>
    <x v="1803"/>
    <n v="7850"/>
  </r>
  <r>
    <x v="18"/>
    <x v="1771"/>
    <n v="508.69"/>
  </r>
  <r>
    <x v="18"/>
    <x v="1809"/>
    <n v="25888"/>
  </r>
  <r>
    <x v="18"/>
    <x v="1805"/>
    <n v="16461"/>
  </r>
  <r>
    <x v="18"/>
    <x v="1794"/>
    <n v="4470"/>
  </r>
  <r>
    <x v="18"/>
    <x v="1788"/>
    <n v="1575"/>
  </r>
  <r>
    <x v="18"/>
    <x v="1807"/>
    <n v="6288"/>
  </r>
  <r>
    <x v="18"/>
    <x v="1820"/>
    <n v="18888"/>
  </r>
  <r>
    <x v="18"/>
    <x v="1835"/>
    <n v="7035"/>
  </r>
  <r>
    <x v="18"/>
    <x v="1802"/>
    <n v="10850"/>
  </r>
  <r>
    <x v="18"/>
    <x v="1811"/>
    <n v="21888"/>
  </r>
  <r>
    <x v="18"/>
    <x v="1811"/>
    <n v="21888"/>
  </r>
  <r>
    <x v="18"/>
    <x v="1816"/>
    <n v="10785"/>
  </r>
  <r>
    <x v="18"/>
    <x v="1806"/>
    <n v="5380"/>
  </r>
  <r>
    <x v="18"/>
    <x v="1805"/>
    <n v="16461"/>
  </r>
  <r>
    <x v="18"/>
    <x v="1794"/>
    <n v="4470"/>
  </r>
  <r>
    <x v="18"/>
    <x v="1767"/>
    <n v="6666"/>
  </r>
  <r>
    <x v="18"/>
    <x v="1813"/>
    <n v="5148"/>
  </r>
  <r>
    <x v="18"/>
    <x v="1776"/>
    <n v="2165"/>
  </r>
  <r>
    <x v="18"/>
    <x v="1776"/>
    <n v="2165"/>
  </r>
  <r>
    <x v="18"/>
    <x v="1776"/>
    <n v="2165"/>
  </r>
  <r>
    <x v="18"/>
    <x v="1776"/>
    <n v="2165"/>
  </r>
  <r>
    <x v="18"/>
    <x v="1826"/>
    <n v="2165"/>
  </r>
  <r>
    <x v="18"/>
    <x v="1825"/>
    <n v="5521.74"/>
  </r>
  <r>
    <x v="18"/>
    <x v="1788"/>
    <n v="1575"/>
  </r>
  <r>
    <x v="18"/>
    <x v="1771"/>
    <n v="508.69"/>
  </r>
  <r>
    <x v="18"/>
    <x v="1820"/>
    <n v="18888"/>
  </r>
  <r>
    <x v="18"/>
    <x v="1820"/>
    <n v="18888"/>
  </r>
  <r>
    <x v="18"/>
    <x v="1803"/>
    <n v="7850"/>
  </r>
  <r>
    <x v="18"/>
    <x v="1807"/>
    <n v="6288"/>
  </r>
  <r>
    <x v="18"/>
    <x v="1806"/>
    <n v="5380"/>
  </r>
  <r>
    <x v="18"/>
    <x v="1805"/>
    <n v="16461"/>
  </r>
  <r>
    <x v="18"/>
    <x v="1802"/>
    <n v="10850"/>
  </r>
  <r>
    <x v="18"/>
    <x v="1805"/>
    <n v="16461"/>
  </r>
  <r>
    <x v="18"/>
    <x v="1806"/>
    <n v="5380"/>
  </r>
  <r>
    <x v="18"/>
    <x v="1794"/>
    <n v="4470"/>
  </r>
  <r>
    <x v="18"/>
    <x v="1803"/>
    <n v="7850"/>
  </r>
  <r>
    <x v="18"/>
    <x v="1815"/>
    <n v="10785"/>
  </r>
  <r>
    <x v="18"/>
    <x v="1807"/>
    <n v="6288"/>
  </r>
  <r>
    <x v="18"/>
    <x v="1814"/>
    <n v="4975"/>
  </r>
  <r>
    <x v="18"/>
    <x v="1803"/>
    <n v="7850"/>
  </r>
  <r>
    <x v="18"/>
    <x v="1802"/>
    <n v="10850"/>
  </r>
  <r>
    <x v="18"/>
    <x v="1816"/>
    <n v="10785"/>
  </r>
  <r>
    <x v="18"/>
    <x v="1805"/>
    <n v="16461"/>
  </r>
  <r>
    <x v="18"/>
    <x v="1794"/>
    <n v="4470"/>
  </r>
  <r>
    <x v="18"/>
    <x v="1824"/>
    <n v="2058"/>
  </r>
  <r>
    <x v="18"/>
    <x v="1776"/>
    <n v="2165"/>
  </r>
  <r>
    <x v="18"/>
    <x v="1826"/>
    <n v="2165"/>
  </r>
  <r>
    <x v="18"/>
    <x v="1803"/>
    <n v="7850"/>
  </r>
  <r>
    <x v="18"/>
    <x v="1835"/>
    <n v="7035"/>
  </r>
  <r>
    <x v="18"/>
    <x v="1805"/>
    <n v="16461"/>
  </r>
  <r>
    <x v="18"/>
    <x v="1794"/>
    <n v="4470"/>
  </r>
  <r>
    <x v="18"/>
    <x v="1837"/>
    <n v="26440"/>
  </r>
  <r>
    <x v="18"/>
    <x v="1814"/>
    <n v="4975"/>
  </r>
  <r>
    <x v="18"/>
    <x v="1785"/>
    <n v="10788"/>
  </r>
  <r>
    <x v="18"/>
    <x v="1771"/>
    <n v="508.69"/>
  </r>
  <r>
    <x v="18"/>
    <x v="1802"/>
    <n v="10850"/>
  </r>
  <r>
    <x v="18"/>
    <x v="1803"/>
    <n v="7850"/>
  </r>
  <r>
    <x v="18"/>
    <x v="1807"/>
    <n v="6288"/>
  </r>
  <r>
    <x v="18"/>
    <x v="1841"/>
    <n v="4470"/>
  </r>
  <r>
    <x v="18"/>
    <x v="1842"/>
    <n v="3298"/>
  </r>
  <r>
    <x v="18"/>
    <x v="1836"/>
    <n v="2058"/>
  </r>
  <r>
    <x v="18"/>
    <x v="1814"/>
    <n v="4975"/>
  </r>
  <r>
    <x v="18"/>
    <x v="1843"/>
    <n v="86200"/>
  </r>
  <r>
    <x v="18"/>
    <x v="1805"/>
    <n v="16461"/>
  </r>
  <r>
    <x v="18"/>
    <x v="1830"/>
    <n v="23164.639999999999"/>
  </r>
  <r>
    <x v="18"/>
    <x v="1817"/>
    <n v="1675"/>
  </r>
  <r>
    <x v="18"/>
    <x v="1816"/>
    <n v="10785"/>
  </r>
  <r>
    <x v="18"/>
    <x v="1805"/>
    <n v="16461"/>
  </r>
  <r>
    <x v="18"/>
    <x v="1809"/>
    <n v="25888"/>
  </r>
  <r>
    <x v="18"/>
    <x v="1804"/>
    <n v="3688"/>
  </r>
  <r>
    <x v="18"/>
    <x v="1794"/>
    <n v="4470"/>
  </r>
  <r>
    <x v="18"/>
    <x v="1813"/>
    <n v="5148"/>
  </r>
  <r>
    <x v="18"/>
    <x v="1807"/>
    <n v="6288"/>
  </r>
  <r>
    <x v="18"/>
    <x v="1788"/>
    <n v="1575"/>
  </r>
  <r>
    <x v="18"/>
    <x v="1771"/>
    <n v="508.69"/>
  </r>
  <r>
    <x v="18"/>
    <x v="1802"/>
    <n v="10850"/>
  </r>
  <r>
    <x v="18"/>
    <x v="1820"/>
    <n v="18888"/>
  </r>
  <r>
    <x v="18"/>
    <x v="1807"/>
    <n v="6288"/>
  </r>
  <r>
    <x v="18"/>
    <x v="1813"/>
    <n v="5148"/>
  </r>
  <r>
    <x v="18"/>
    <x v="1813"/>
    <n v="5148"/>
  </r>
  <r>
    <x v="18"/>
    <x v="1813"/>
    <n v="5148"/>
  </r>
  <r>
    <x v="18"/>
    <x v="1805"/>
    <n v="16461"/>
  </r>
  <r>
    <x v="18"/>
    <x v="1809"/>
    <n v="25888"/>
  </r>
  <r>
    <x v="18"/>
    <x v="1802"/>
    <n v="10850"/>
  </r>
  <r>
    <x v="18"/>
    <x v="1807"/>
    <n v="6288"/>
  </r>
  <r>
    <x v="18"/>
    <x v="1776"/>
    <n v="2165"/>
  </r>
  <r>
    <x v="18"/>
    <x v="1806"/>
    <n v="5380"/>
  </r>
  <r>
    <x v="18"/>
    <x v="1814"/>
    <n v="4975"/>
  </r>
  <r>
    <x v="18"/>
    <x v="1805"/>
    <n v="16461"/>
  </r>
  <r>
    <x v="18"/>
    <x v="1788"/>
    <n v="1575"/>
  </r>
  <r>
    <x v="18"/>
    <x v="1811"/>
    <n v="21888"/>
  </r>
  <r>
    <x v="18"/>
    <x v="1803"/>
    <n v="7850"/>
  </r>
  <r>
    <x v="18"/>
    <x v="1807"/>
    <n v="6288"/>
  </r>
  <r>
    <x v="18"/>
    <x v="1824"/>
    <n v="2058"/>
  </r>
  <r>
    <x v="18"/>
    <x v="1817"/>
    <n v="1675"/>
  </r>
  <r>
    <x v="18"/>
    <x v="1805"/>
    <n v="16461"/>
  </r>
  <r>
    <x v="18"/>
    <x v="1812"/>
    <n v="7539"/>
  </r>
  <r>
    <x v="18"/>
    <x v="1788"/>
    <n v="1575"/>
  </r>
  <r>
    <x v="18"/>
    <x v="1813"/>
    <n v="5148"/>
  </r>
  <r>
    <x v="18"/>
    <x v="1837"/>
    <n v="26440"/>
  </r>
  <r>
    <x v="18"/>
    <x v="1771"/>
    <n v="508.69"/>
  </r>
  <r>
    <x v="18"/>
    <x v="1835"/>
    <n v="7035"/>
  </r>
  <r>
    <x v="18"/>
    <x v="1805"/>
    <n v="16461"/>
  </r>
  <r>
    <x v="18"/>
    <x v="1776"/>
    <n v="2165"/>
  </r>
  <r>
    <x v="18"/>
    <x v="1842"/>
    <n v="3298"/>
  </r>
  <r>
    <x v="18"/>
    <x v="1837"/>
    <n v="24935"/>
  </r>
  <r>
    <x v="18"/>
    <x v="1807"/>
    <n v="6288"/>
  </r>
  <r>
    <x v="18"/>
    <x v="1820"/>
    <n v="18888"/>
  </r>
  <r>
    <x v="18"/>
    <x v="1805"/>
    <n v="16461"/>
  </r>
  <r>
    <x v="18"/>
    <x v="1806"/>
    <n v="5380"/>
  </r>
  <r>
    <x v="18"/>
    <x v="1794"/>
    <n v="4470"/>
  </r>
  <r>
    <x v="18"/>
    <x v="1807"/>
    <n v="6288"/>
  </r>
  <r>
    <x v="18"/>
    <x v="1771"/>
    <n v="508.69"/>
  </r>
  <r>
    <x v="18"/>
    <x v="1802"/>
    <n v="10850"/>
  </r>
  <r>
    <x v="18"/>
    <x v="1815"/>
    <n v="10785"/>
  </r>
  <r>
    <x v="18"/>
    <x v="1806"/>
    <n v="5380"/>
  </r>
  <r>
    <x v="18"/>
    <x v="1805"/>
    <n v="16461"/>
  </r>
  <r>
    <x v="18"/>
    <x v="1813"/>
    <n v="5148"/>
  </r>
  <r>
    <x v="18"/>
    <x v="1807"/>
    <n v="6288"/>
  </r>
  <r>
    <x v="18"/>
    <x v="1818"/>
    <n v="1575"/>
  </r>
  <r>
    <x v="18"/>
    <x v="1819"/>
    <n v="1464.72"/>
  </r>
  <r>
    <x v="18"/>
    <x v="1844"/>
    <n v="9053"/>
  </r>
  <r>
    <x v="18"/>
    <x v="1802"/>
    <n v="10850"/>
  </r>
  <r>
    <x v="18"/>
    <x v="1815"/>
    <n v="10785"/>
  </r>
  <r>
    <x v="18"/>
    <x v="1807"/>
    <n v="6288"/>
  </r>
  <r>
    <x v="18"/>
    <x v="1819"/>
    <n v="1464.72"/>
  </r>
  <r>
    <x v="18"/>
    <x v="1809"/>
    <n v="25888"/>
  </r>
  <r>
    <x v="18"/>
    <x v="1803"/>
    <n v="7850"/>
  </r>
  <r>
    <x v="18"/>
    <x v="1807"/>
    <n v="6288"/>
  </r>
  <r>
    <x v="18"/>
    <x v="1829"/>
    <n v="5399"/>
  </r>
  <r>
    <x v="18"/>
    <x v="1804"/>
    <n v="3688"/>
  </r>
  <r>
    <x v="18"/>
    <x v="1805"/>
    <n v="16461"/>
  </r>
  <r>
    <x v="18"/>
    <x v="1813"/>
    <n v="5148"/>
  </r>
  <r>
    <x v="18"/>
    <x v="1805"/>
    <n v="16461"/>
  </r>
  <r>
    <x v="18"/>
    <x v="1818"/>
    <n v="1575"/>
  </r>
  <r>
    <x v="18"/>
    <x v="1771"/>
    <n v="508.69"/>
  </r>
  <r>
    <x v="18"/>
    <x v="1820"/>
    <n v="18888"/>
  </r>
  <r>
    <x v="18"/>
    <x v="1815"/>
    <n v="10785"/>
  </r>
  <r>
    <x v="18"/>
    <x v="1786"/>
    <n v="26440"/>
  </r>
  <r>
    <x v="18"/>
    <x v="1803"/>
    <n v="7850"/>
  </r>
  <r>
    <x v="18"/>
    <x v="1807"/>
    <n v="6288"/>
  </r>
  <r>
    <x v="18"/>
    <x v="1829"/>
    <n v="5399"/>
  </r>
  <r>
    <x v="18"/>
    <x v="1804"/>
    <n v="3688"/>
  </r>
  <r>
    <x v="18"/>
    <x v="1776"/>
    <n v="2165"/>
  </r>
  <r>
    <x v="18"/>
    <x v="1776"/>
    <n v="2165"/>
  </r>
  <r>
    <x v="18"/>
    <x v="1805"/>
    <n v="16461"/>
  </r>
  <r>
    <x v="18"/>
    <x v="1786"/>
    <n v="26440"/>
  </r>
  <r>
    <x v="18"/>
    <x v="1803"/>
    <n v="7850"/>
  </r>
  <r>
    <x v="18"/>
    <x v="1807"/>
    <n v="6288"/>
  </r>
  <r>
    <x v="18"/>
    <x v="1776"/>
    <n v="2165"/>
  </r>
  <r>
    <x v="18"/>
    <x v="1776"/>
    <n v="2165"/>
  </r>
  <r>
    <x v="18"/>
    <x v="1776"/>
    <n v="2165"/>
  </r>
  <r>
    <x v="18"/>
    <x v="1823"/>
    <n v="5380"/>
  </r>
  <r>
    <x v="18"/>
    <x v="1805"/>
    <n v="16461"/>
  </r>
  <r>
    <x v="18"/>
    <x v="1771"/>
    <n v="508.69"/>
  </r>
  <r>
    <x v="18"/>
    <x v="1776"/>
    <n v="2165"/>
  </r>
  <r>
    <x v="18"/>
    <x v="1788"/>
    <n v="1575"/>
  </r>
  <r>
    <x v="18"/>
    <x v="1809"/>
    <n v="25888"/>
  </r>
  <r>
    <x v="18"/>
    <x v="1803"/>
    <n v="7850"/>
  </r>
  <r>
    <x v="18"/>
    <x v="1825"/>
    <n v="5521.7391666666663"/>
  </r>
  <r>
    <x v="18"/>
    <x v="1825"/>
    <n v="5521.7391666666663"/>
  </r>
  <r>
    <x v="18"/>
    <x v="1805"/>
    <n v="16461"/>
  </r>
  <r>
    <x v="18"/>
    <x v="1794"/>
    <n v="4470"/>
  </r>
  <r>
    <x v="18"/>
    <x v="1807"/>
    <n v="6288"/>
  </r>
  <r>
    <x v="18"/>
    <x v="1771"/>
    <n v="508.69"/>
  </r>
  <r>
    <x v="18"/>
    <x v="1818"/>
    <n v="1575"/>
  </r>
  <r>
    <x v="18"/>
    <x v="1805"/>
    <n v="16461"/>
  </r>
  <r>
    <x v="18"/>
    <x v="1804"/>
    <n v="3688"/>
  </r>
  <r>
    <x v="18"/>
    <x v="1815"/>
    <n v="10785"/>
  </r>
  <r>
    <x v="18"/>
    <x v="1815"/>
    <n v="10785"/>
  </r>
  <r>
    <x v="18"/>
    <x v="1807"/>
    <n v="6288"/>
  </r>
  <r>
    <x v="18"/>
    <x v="1830"/>
    <n v="23164.639999999999"/>
  </r>
  <r>
    <x v="18"/>
    <x v="1788"/>
    <n v="1575"/>
  </r>
  <r>
    <x v="18"/>
    <x v="1776"/>
    <n v="2165"/>
  </r>
  <r>
    <x v="18"/>
    <x v="1805"/>
    <n v="16461"/>
  </r>
  <r>
    <x v="18"/>
    <x v="1817"/>
    <n v="1675"/>
  </r>
  <r>
    <x v="18"/>
    <x v="1815"/>
    <n v="10785"/>
  </r>
  <r>
    <x v="18"/>
    <x v="1807"/>
    <n v="6288"/>
  </r>
  <r>
    <x v="18"/>
    <x v="1814"/>
    <n v="4975"/>
  </r>
  <r>
    <x v="18"/>
    <x v="1819"/>
    <n v="1464.72"/>
  </r>
  <r>
    <x v="18"/>
    <x v="1830"/>
    <n v="23164.639999999999"/>
  </r>
  <r>
    <x v="18"/>
    <x v="1802"/>
    <n v="10850"/>
  </r>
  <r>
    <x v="18"/>
    <x v="1788"/>
    <n v="1575"/>
  </r>
  <r>
    <x v="18"/>
    <x v="1807"/>
    <n v="6288"/>
  </r>
  <r>
    <x v="18"/>
    <x v="1814"/>
    <n v="4975"/>
  </r>
  <r>
    <x v="18"/>
    <x v="1802"/>
    <n v="10850"/>
  </r>
  <r>
    <x v="18"/>
    <x v="1815"/>
    <n v="10785"/>
  </r>
  <r>
    <x v="18"/>
    <x v="1818"/>
    <n v="1575"/>
  </r>
  <r>
    <x v="18"/>
    <x v="1815"/>
    <n v="10785"/>
  </r>
  <r>
    <x v="18"/>
    <x v="1807"/>
    <n v="6288"/>
  </r>
  <r>
    <x v="18"/>
    <x v="1807"/>
    <n v="6288"/>
  </r>
  <r>
    <x v="18"/>
    <x v="1794"/>
    <n v="4470"/>
  </r>
  <r>
    <x v="18"/>
    <x v="1805"/>
    <n v="16461"/>
  </r>
  <r>
    <x v="18"/>
    <x v="1836"/>
    <n v="2058"/>
  </r>
  <r>
    <x v="18"/>
    <x v="1830"/>
    <n v="23164.639999999999"/>
  </r>
  <r>
    <x v="18"/>
    <x v="1837"/>
    <n v="26440"/>
  </r>
  <r>
    <x v="18"/>
    <x v="1815"/>
    <n v="10785"/>
  </r>
  <r>
    <x v="18"/>
    <x v="1807"/>
    <n v="6288"/>
  </r>
  <r>
    <x v="18"/>
    <x v="1794"/>
    <n v="4470"/>
  </r>
  <r>
    <x v="18"/>
    <x v="1806"/>
    <n v="5380"/>
  </r>
  <r>
    <x v="18"/>
    <x v="1805"/>
    <n v="16461"/>
  </r>
  <r>
    <x v="18"/>
    <x v="1802"/>
    <n v="10850"/>
  </r>
  <r>
    <x v="18"/>
    <x v="1815"/>
    <n v="10785"/>
  </r>
  <r>
    <x v="18"/>
    <x v="1805"/>
    <n v="16461"/>
  </r>
  <r>
    <x v="18"/>
    <x v="1794"/>
    <n v="4470"/>
  </r>
  <r>
    <x v="18"/>
    <x v="1803"/>
    <n v="7850"/>
  </r>
  <r>
    <x v="18"/>
    <x v="1815"/>
    <n v="10785"/>
  </r>
  <r>
    <x v="18"/>
    <x v="1805"/>
    <n v="16461"/>
  </r>
  <r>
    <x v="18"/>
    <x v="1788"/>
    <n v="1575"/>
  </r>
  <r>
    <x v="18"/>
    <x v="1813"/>
    <n v="5148"/>
  </r>
  <r>
    <x v="18"/>
    <x v="1788"/>
    <n v="1575"/>
  </r>
  <r>
    <x v="18"/>
    <x v="1824"/>
    <n v="2058"/>
  </r>
  <r>
    <x v="18"/>
    <x v="1807"/>
    <n v="6288"/>
  </r>
  <r>
    <x v="18"/>
    <x v="1814"/>
    <n v="4975"/>
  </r>
  <r>
    <x v="18"/>
    <x v="1814"/>
    <n v="4975"/>
  </r>
  <r>
    <x v="18"/>
    <x v="1802"/>
    <n v="10850"/>
  </r>
  <r>
    <x v="18"/>
    <x v="1817"/>
    <n v="1675"/>
  </r>
  <r>
    <x v="18"/>
    <x v="1815"/>
    <n v="10785"/>
  </r>
  <r>
    <x v="18"/>
    <x v="1809"/>
    <n v="25888"/>
  </r>
  <r>
    <x v="18"/>
    <x v="1805"/>
    <n v="16461"/>
  </r>
  <r>
    <x v="18"/>
    <x v="1807"/>
    <n v="6288"/>
  </r>
  <r>
    <x v="18"/>
    <x v="1814"/>
    <n v="4975"/>
  </r>
  <r>
    <x v="18"/>
    <x v="1820"/>
    <n v="18888"/>
  </r>
  <r>
    <x v="18"/>
    <x v="1829"/>
    <n v="5399"/>
  </r>
  <r>
    <x v="18"/>
    <x v="1806"/>
    <n v="5380"/>
  </r>
  <r>
    <x v="18"/>
    <x v="1813"/>
    <n v="3866"/>
  </r>
  <r>
    <x v="18"/>
    <x v="1805"/>
    <n v="16461"/>
  </r>
  <r>
    <x v="18"/>
    <x v="1807"/>
    <n v="6288"/>
  </r>
  <r>
    <x v="18"/>
    <x v="1817"/>
    <n v="1675"/>
  </r>
  <r>
    <x v="18"/>
    <x v="1816"/>
    <n v="10785"/>
  </r>
  <r>
    <x v="18"/>
    <x v="1806"/>
    <n v="5380"/>
  </r>
  <r>
    <x v="18"/>
    <x v="1805"/>
    <n v="16461"/>
  </r>
  <r>
    <x v="18"/>
    <x v="1794"/>
    <n v="4470"/>
  </r>
  <r>
    <x v="18"/>
    <x v="1807"/>
    <n v="6288"/>
  </r>
  <r>
    <x v="18"/>
    <x v="1844"/>
    <n v="9053"/>
  </r>
  <r>
    <x v="18"/>
    <x v="1788"/>
    <n v="1575"/>
  </r>
  <r>
    <x v="18"/>
    <x v="1818"/>
    <n v="1575"/>
  </r>
  <r>
    <x v="18"/>
    <x v="1802"/>
    <n v="10850"/>
  </r>
  <r>
    <x v="18"/>
    <x v="1803"/>
    <n v="7850"/>
  </r>
  <r>
    <x v="18"/>
    <x v="1807"/>
    <n v="6288"/>
  </r>
  <r>
    <x v="18"/>
    <x v="1841"/>
    <n v="4470"/>
  </r>
  <r>
    <x v="18"/>
    <x v="1776"/>
    <n v="2165"/>
  </r>
  <r>
    <x v="18"/>
    <x v="1806"/>
    <n v="5380"/>
  </r>
  <r>
    <x v="18"/>
    <x v="1814"/>
    <n v="4975"/>
  </r>
  <r>
    <x v="18"/>
    <x v="1805"/>
    <n v="16461"/>
  </r>
  <r>
    <x v="18"/>
    <x v="1802"/>
    <n v="10850"/>
  </r>
  <r>
    <x v="18"/>
    <x v="1815"/>
    <n v="10785"/>
  </r>
  <r>
    <x v="18"/>
    <x v="1794"/>
    <n v="4470"/>
  </r>
  <r>
    <x v="18"/>
    <x v="1805"/>
    <n v="16461"/>
  </r>
  <r>
    <x v="18"/>
    <x v="1806"/>
    <n v="5380"/>
  </r>
  <r>
    <x v="18"/>
    <x v="1803"/>
    <n v="7850"/>
  </r>
  <r>
    <x v="18"/>
    <x v="1809"/>
    <n v="25888"/>
  </r>
  <r>
    <x v="18"/>
    <x v="1807"/>
    <n v="6288"/>
  </r>
  <r>
    <x v="18"/>
    <x v="1829"/>
    <n v="5399"/>
  </r>
  <r>
    <x v="18"/>
    <x v="1820"/>
    <n v="18888"/>
  </r>
  <r>
    <x v="18"/>
    <x v="1815"/>
    <n v="10785"/>
  </r>
  <r>
    <x v="18"/>
    <x v="1806"/>
    <n v="5380"/>
  </r>
  <r>
    <x v="18"/>
    <x v="1818"/>
    <n v="1575"/>
  </r>
  <r>
    <x v="18"/>
    <x v="1786"/>
    <n v="26440"/>
  </r>
  <r>
    <x v="18"/>
    <x v="1826"/>
    <n v="2165"/>
  </r>
  <r>
    <x v="18"/>
    <x v="1826"/>
    <n v="2165"/>
  </r>
  <r>
    <x v="18"/>
    <x v="1813"/>
    <n v="5148"/>
  </r>
  <r>
    <x v="18"/>
    <x v="1776"/>
    <n v="2165"/>
  </r>
  <r>
    <x v="18"/>
    <x v="1814"/>
    <n v="4975"/>
  </r>
  <r>
    <x v="18"/>
    <x v="1837"/>
    <n v="26440"/>
  </r>
  <r>
    <x v="18"/>
    <x v="1832"/>
    <n v="5521.7389999999996"/>
  </r>
  <r>
    <x v="18"/>
    <x v="1802"/>
    <n v="10850"/>
  </r>
  <r>
    <x v="18"/>
    <x v="1820"/>
    <n v="18888"/>
  </r>
  <r>
    <x v="18"/>
    <x v="1803"/>
    <n v="7850"/>
  </r>
  <r>
    <x v="18"/>
    <x v="1803"/>
    <n v="7850"/>
  </r>
  <r>
    <x v="18"/>
    <x v="1807"/>
    <n v="6288"/>
  </r>
  <r>
    <x v="18"/>
    <x v="1834"/>
    <n v="4470"/>
  </r>
  <r>
    <x v="18"/>
    <x v="1829"/>
    <n v="5399"/>
  </r>
  <r>
    <x v="18"/>
    <x v="1777"/>
    <n v="2468"/>
  </r>
  <r>
    <x v="18"/>
    <x v="1806"/>
    <n v="5380"/>
  </r>
  <r>
    <x v="18"/>
    <x v="1813"/>
    <n v="5148"/>
  </r>
  <r>
    <x v="18"/>
    <x v="1805"/>
    <n v="16461"/>
  </r>
  <r>
    <x v="18"/>
    <x v="1808"/>
    <n v="17960"/>
  </r>
  <r>
    <x v="18"/>
    <x v="1811"/>
    <n v="21888"/>
  </r>
  <r>
    <x v="18"/>
    <x v="1811"/>
    <n v="21888"/>
  </r>
  <r>
    <x v="18"/>
    <x v="1806"/>
    <n v="5380"/>
  </r>
  <r>
    <x v="18"/>
    <x v="1805"/>
    <n v="16461"/>
  </r>
  <r>
    <x v="18"/>
    <x v="1794"/>
    <n v="4470"/>
  </r>
  <r>
    <x v="18"/>
    <x v="1818"/>
    <n v="1575"/>
  </r>
  <r>
    <x v="18"/>
    <x v="1807"/>
    <n v="6288"/>
  </r>
  <r>
    <x v="18"/>
    <x v="1817"/>
    <n v="1675"/>
  </r>
  <r>
    <x v="18"/>
    <x v="1815"/>
    <n v="10785"/>
  </r>
  <r>
    <x v="18"/>
    <x v="1805"/>
    <n v="16461"/>
  </r>
  <r>
    <x v="18"/>
    <x v="1794"/>
    <n v="4470"/>
  </r>
  <r>
    <x v="18"/>
    <x v="1806"/>
    <n v="5380"/>
  </r>
  <r>
    <x v="18"/>
    <x v="1809"/>
    <n v="25888"/>
  </r>
  <r>
    <x v="18"/>
    <x v="1807"/>
    <n v="6288"/>
  </r>
  <r>
    <x v="18"/>
    <x v="1814"/>
    <n v="4975"/>
  </r>
  <r>
    <x v="18"/>
    <x v="1777"/>
    <n v="2468"/>
  </r>
  <r>
    <x v="18"/>
    <x v="1806"/>
    <n v="5380"/>
  </r>
  <r>
    <x v="18"/>
    <x v="1805"/>
    <n v="16461"/>
  </r>
  <r>
    <x v="18"/>
    <x v="1815"/>
    <n v="10785"/>
  </r>
  <r>
    <x v="18"/>
    <x v="1824"/>
    <n v="2058"/>
  </r>
  <r>
    <x v="18"/>
    <x v="1842"/>
    <n v="3298"/>
  </r>
  <r>
    <x v="18"/>
    <x v="1807"/>
    <n v="6288"/>
  </r>
  <r>
    <x v="18"/>
    <x v="1803"/>
    <n v="7850"/>
  </r>
  <r>
    <x v="18"/>
    <x v="1802"/>
    <n v="10850"/>
  </r>
  <r>
    <x v="18"/>
    <x v="1816"/>
    <n v="21888"/>
  </r>
  <r>
    <x v="18"/>
    <x v="1816"/>
    <n v="21888"/>
  </r>
  <r>
    <x v="18"/>
    <x v="1809"/>
    <n v="25888"/>
  </r>
  <r>
    <x v="18"/>
    <x v="1806"/>
    <n v="5380"/>
  </r>
  <r>
    <x v="18"/>
    <x v="1805"/>
    <n v="16461"/>
  </r>
  <r>
    <x v="18"/>
    <x v="1794"/>
    <n v="4470"/>
  </r>
  <r>
    <x v="18"/>
    <x v="1807"/>
    <n v="6288"/>
  </r>
  <r>
    <x v="18"/>
    <x v="1820"/>
    <n v="18888"/>
  </r>
  <r>
    <x v="18"/>
    <x v="1803"/>
    <n v="7850"/>
  </r>
  <r>
    <x v="18"/>
    <x v="1821"/>
    <n v="25888"/>
  </r>
  <r>
    <x v="18"/>
    <x v="1806"/>
    <n v="5380"/>
  </r>
  <r>
    <x v="18"/>
    <x v="1805"/>
    <n v="16461"/>
  </r>
  <r>
    <x v="18"/>
    <x v="1794"/>
    <n v="4470"/>
  </r>
  <r>
    <x v="18"/>
    <x v="1832"/>
    <n v="5521.7389999999996"/>
  </r>
  <r>
    <x v="18"/>
    <x v="1807"/>
    <n v="6288"/>
  </r>
  <r>
    <x v="18"/>
    <x v="1837"/>
    <n v="24935"/>
  </r>
  <r>
    <x v="18"/>
    <x v="1771"/>
    <n v="508.69"/>
  </r>
  <r>
    <x v="18"/>
    <x v="1802"/>
    <n v="10850"/>
  </r>
  <r>
    <x v="18"/>
    <x v="1821"/>
    <n v="25888"/>
  </r>
  <r>
    <x v="18"/>
    <x v="1806"/>
    <n v="5380"/>
  </r>
  <r>
    <x v="18"/>
    <x v="1813"/>
    <n v="3866"/>
  </r>
  <r>
    <x v="18"/>
    <x v="1805"/>
    <n v="16461"/>
  </r>
  <r>
    <x v="18"/>
    <x v="1841"/>
    <n v="4470"/>
  </r>
  <r>
    <x v="18"/>
    <x v="1807"/>
    <n v="6288"/>
  </r>
  <r>
    <x v="18"/>
    <x v="1835"/>
    <n v="7035"/>
  </r>
  <r>
    <x v="18"/>
    <x v="1806"/>
    <n v="5380"/>
  </r>
  <r>
    <x v="18"/>
    <x v="1794"/>
    <n v="4470"/>
  </r>
  <r>
    <x v="18"/>
    <x v="1805"/>
    <n v="16461"/>
  </r>
  <r>
    <x v="18"/>
    <x v="1803"/>
    <n v="7850"/>
  </r>
  <r>
    <x v="18"/>
    <x v="1809"/>
    <n v="25888"/>
  </r>
  <r>
    <x v="18"/>
    <x v="1802"/>
    <n v="10850"/>
  </r>
  <r>
    <x v="18"/>
    <x v="1813"/>
    <n v="5148"/>
  </r>
  <r>
    <x v="18"/>
    <x v="1807"/>
    <n v="6288"/>
  </r>
  <r>
    <x v="18"/>
    <x v="1841"/>
    <n v="4470"/>
  </r>
  <r>
    <x v="18"/>
    <x v="1803"/>
    <n v="7850"/>
  </r>
  <r>
    <x v="18"/>
    <x v="1823"/>
    <n v="5380"/>
  </r>
  <r>
    <x v="18"/>
    <x v="1825"/>
    <n v="5521.74"/>
  </r>
  <r>
    <x v="18"/>
    <x v="1805"/>
    <n v="16461"/>
  </r>
  <r>
    <x v="18"/>
    <x v="1802"/>
    <n v="10850"/>
  </r>
  <r>
    <x v="18"/>
    <x v="1802"/>
    <n v="10850"/>
  </r>
  <r>
    <x v="18"/>
    <x v="1807"/>
    <n v="6288"/>
  </r>
  <r>
    <x v="18"/>
    <x v="1813"/>
    <n v="5148"/>
  </r>
  <r>
    <x v="18"/>
    <x v="1786"/>
    <n v="26440"/>
  </r>
  <r>
    <x v="18"/>
    <x v="1776"/>
    <n v="2165"/>
  </r>
  <r>
    <x v="18"/>
    <x v="1776"/>
    <n v="2165"/>
  </r>
  <r>
    <x v="18"/>
    <x v="1776"/>
    <n v="2165"/>
  </r>
  <r>
    <x v="18"/>
    <x v="1836"/>
    <n v="2058"/>
  </r>
  <r>
    <x v="18"/>
    <x v="1814"/>
    <n v="4975"/>
  </r>
  <r>
    <x v="18"/>
    <x v="1794"/>
    <n v="4470"/>
  </r>
  <r>
    <x v="18"/>
    <x v="1806"/>
    <n v="5380"/>
  </r>
  <r>
    <x v="18"/>
    <x v="1809"/>
    <n v="25888"/>
  </r>
  <r>
    <x v="18"/>
    <x v="1807"/>
    <n v="6288"/>
  </r>
  <r>
    <x v="18"/>
    <x v="1788"/>
    <n v="1575"/>
  </r>
  <r>
    <x v="18"/>
    <x v="1814"/>
    <n v="4975"/>
  </r>
  <r>
    <x v="18"/>
    <x v="1788"/>
    <n v="1575"/>
  </r>
  <r>
    <x v="18"/>
    <x v="1818"/>
    <n v="1575"/>
  </r>
  <r>
    <x v="18"/>
    <x v="1820"/>
    <n v="18888"/>
  </r>
  <r>
    <x v="18"/>
    <x v="1803"/>
    <n v="7850"/>
  </r>
  <r>
    <x v="18"/>
    <x v="1807"/>
    <n v="6288"/>
  </r>
  <r>
    <x v="18"/>
    <x v="1841"/>
    <n v="4470"/>
  </r>
  <r>
    <x v="18"/>
    <x v="1823"/>
    <n v="5380"/>
  </r>
  <r>
    <x v="18"/>
    <x v="1824"/>
    <n v="2058"/>
  </r>
  <r>
    <x v="18"/>
    <x v="1805"/>
    <n v="16461"/>
  </r>
  <r>
    <x v="18"/>
    <x v="1810"/>
    <n v="7035"/>
  </r>
  <r>
    <x v="18"/>
    <x v="1809"/>
    <n v="25888"/>
  </r>
  <r>
    <x v="18"/>
    <x v="1807"/>
    <n v="6288"/>
  </r>
  <r>
    <x v="18"/>
    <x v="1841"/>
    <n v="4470"/>
  </r>
  <r>
    <x v="18"/>
    <x v="1804"/>
    <n v="3688"/>
  </r>
  <r>
    <x v="18"/>
    <x v="1806"/>
    <n v="5380"/>
  </r>
  <r>
    <x v="18"/>
    <x v="1788"/>
    <n v="1575"/>
  </r>
  <r>
    <x v="18"/>
    <x v="1816"/>
    <n v="10785"/>
  </r>
  <r>
    <x v="18"/>
    <x v="1806"/>
    <n v="5380"/>
  </r>
  <r>
    <x v="18"/>
    <x v="1814"/>
    <n v="4975"/>
  </r>
  <r>
    <x v="18"/>
    <x v="1814"/>
    <n v="4975"/>
  </r>
  <r>
    <x v="18"/>
    <x v="1830"/>
    <n v="23164.639999999999"/>
  </r>
  <r>
    <x v="18"/>
    <x v="1820"/>
    <n v="18888"/>
  </r>
  <r>
    <x v="18"/>
    <x v="1830"/>
    <n v="23164.639999999999"/>
  </r>
  <r>
    <x v="18"/>
    <x v="1816"/>
    <n v="10785"/>
  </r>
  <r>
    <x v="18"/>
    <x v="1788"/>
    <n v="1575"/>
  </r>
  <r>
    <x v="18"/>
    <x v="1807"/>
    <n v="6288"/>
  </r>
  <r>
    <x v="18"/>
    <x v="1814"/>
    <n v="4975"/>
  </r>
  <r>
    <x v="18"/>
    <x v="1788"/>
    <n v="1575"/>
  </r>
  <r>
    <x v="18"/>
    <x v="1815"/>
    <n v="10785"/>
  </r>
  <r>
    <x v="18"/>
    <x v="1803"/>
    <n v="7850"/>
  </r>
  <r>
    <x v="18"/>
    <x v="1807"/>
    <n v="6288"/>
  </r>
  <r>
    <x v="18"/>
    <x v="1794"/>
    <n v="4470"/>
  </r>
  <r>
    <x v="18"/>
    <x v="1804"/>
    <n v="3688"/>
  </r>
  <r>
    <x v="18"/>
    <x v="1804"/>
    <n v="3688"/>
  </r>
  <r>
    <x v="18"/>
    <x v="1806"/>
    <n v="5380"/>
  </r>
  <r>
    <x v="18"/>
    <x v="1805"/>
    <n v="16461"/>
  </r>
  <r>
    <x v="18"/>
    <x v="1819"/>
    <n v="1464.72"/>
  </r>
  <r>
    <x v="18"/>
    <x v="1820"/>
    <n v="18888"/>
  </r>
  <r>
    <x v="18"/>
    <x v="1803"/>
    <n v="7850"/>
  </r>
  <r>
    <x v="18"/>
    <x v="1802"/>
    <n v="10850"/>
  </r>
  <r>
    <x v="18"/>
    <x v="1809"/>
    <n v="25888"/>
  </r>
  <r>
    <x v="18"/>
    <x v="1806"/>
    <n v="5380"/>
  </r>
  <r>
    <x v="18"/>
    <x v="1805"/>
    <n v="16461"/>
  </r>
  <r>
    <x v="18"/>
    <x v="1813"/>
    <n v="5148"/>
  </r>
  <r>
    <x v="18"/>
    <x v="1813"/>
    <n v="5148"/>
  </r>
  <r>
    <x v="18"/>
    <x v="1842"/>
    <n v="3298"/>
  </r>
  <r>
    <x v="18"/>
    <x v="1842"/>
    <n v="3298"/>
  </r>
  <r>
    <x v="18"/>
    <x v="1807"/>
    <n v="6288"/>
  </r>
  <r>
    <x v="18"/>
    <x v="1829"/>
    <n v="5399"/>
  </r>
  <r>
    <x v="18"/>
    <x v="1802"/>
    <n v="10850"/>
  </r>
  <r>
    <x v="18"/>
    <x v="1803"/>
    <n v="7850"/>
  </r>
  <r>
    <x v="18"/>
    <x v="1806"/>
    <n v="5380"/>
  </r>
  <r>
    <x v="18"/>
    <x v="1805"/>
    <n v="16461"/>
  </r>
  <r>
    <x v="18"/>
    <x v="1807"/>
    <n v="6288"/>
  </r>
  <r>
    <x v="18"/>
    <x v="1806"/>
    <n v="5380"/>
  </r>
  <r>
    <x v="18"/>
    <x v="1802"/>
    <n v="10850"/>
  </r>
  <r>
    <x v="18"/>
    <x v="1830"/>
    <n v="23164.639999999999"/>
  </r>
  <r>
    <x v="18"/>
    <x v="1819"/>
    <n v="1464.72"/>
  </r>
  <r>
    <x v="18"/>
    <x v="1807"/>
    <n v="6288"/>
  </r>
  <r>
    <x v="18"/>
    <x v="1841"/>
    <n v="4470"/>
  </r>
  <r>
    <x v="18"/>
    <x v="1803"/>
    <n v="7850"/>
  </r>
  <r>
    <x v="18"/>
    <x v="1806"/>
    <n v="5380"/>
  </r>
  <r>
    <x v="18"/>
    <x v="1806"/>
    <n v="5380"/>
  </r>
  <r>
    <x v="18"/>
    <x v="1805"/>
    <n v="16461"/>
  </r>
  <r>
    <x v="18"/>
    <x v="1802"/>
    <n v="10850"/>
  </r>
  <r>
    <x v="18"/>
    <x v="1819"/>
    <n v="1464.72"/>
  </r>
  <r>
    <x v="18"/>
    <x v="1814"/>
    <n v="4975"/>
  </r>
  <r>
    <x v="18"/>
    <x v="1786"/>
    <n v="26440"/>
  </r>
  <r>
    <x v="18"/>
    <x v="1788"/>
    <n v="1575"/>
  </r>
  <r>
    <x v="18"/>
    <x v="1767"/>
    <n v="6666"/>
  </r>
  <r>
    <x v="18"/>
    <x v="1836"/>
    <n v="2058"/>
  </r>
  <r>
    <x v="18"/>
    <x v="1813"/>
    <n v="5148"/>
  </r>
  <r>
    <x v="18"/>
    <x v="1806"/>
    <n v="5380"/>
  </r>
  <r>
    <x v="18"/>
    <x v="1819"/>
    <n v="1464.72"/>
  </r>
  <r>
    <x v="18"/>
    <x v="1842"/>
    <n v="3298"/>
  </r>
  <r>
    <x v="18"/>
    <x v="1802"/>
    <n v="10850"/>
  </r>
  <r>
    <x v="18"/>
    <x v="1811"/>
    <n v="21888"/>
  </r>
  <r>
    <x v="18"/>
    <x v="1845"/>
    <n v="9565"/>
  </r>
  <r>
    <x v="18"/>
    <x v="1774"/>
    <n v="10755"/>
  </r>
  <r>
    <x v="18"/>
    <x v="1788"/>
    <n v="1575"/>
  </r>
  <r>
    <x v="18"/>
    <x v="1803"/>
    <n v="7850"/>
  </r>
  <r>
    <x v="18"/>
    <x v="1807"/>
    <n v="6288"/>
  </r>
  <r>
    <x v="18"/>
    <x v="1794"/>
    <n v="4470"/>
  </r>
  <r>
    <x v="18"/>
    <x v="1820"/>
    <n v="18888"/>
  </r>
  <r>
    <x v="18"/>
    <x v="1805"/>
    <n v="16461"/>
  </r>
  <r>
    <x v="18"/>
    <x v="1803"/>
    <n v="7850"/>
  </r>
  <r>
    <x v="18"/>
    <x v="1777"/>
    <n v="2468"/>
  </r>
  <r>
    <x v="18"/>
    <x v="1807"/>
    <n v="6288"/>
  </r>
  <r>
    <x v="18"/>
    <x v="1794"/>
    <n v="4470"/>
  </r>
  <r>
    <x v="18"/>
    <x v="1826"/>
    <n v="2165"/>
  </r>
  <r>
    <x v="18"/>
    <x v="1820"/>
    <n v="18888"/>
  </r>
  <r>
    <x v="18"/>
    <x v="1802"/>
    <n v="10850"/>
  </r>
  <r>
    <x v="18"/>
    <x v="1806"/>
    <n v="5380"/>
  </r>
  <r>
    <x v="18"/>
    <x v="1794"/>
    <n v="4470"/>
  </r>
  <r>
    <x v="18"/>
    <x v="1805"/>
    <n v="16461"/>
  </r>
  <r>
    <x v="18"/>
    <x v="1820"/>
    <n v="18888"/>
  </r>
  <r>
    <x v="18"/>
    <x v="1771"/>
    <n v="508.69"/>
  </r>
  <r>
    <x v="18"/>
    <x v="1805"/>
    <n v="16461"/>
  </r>
  <r>
    <x v="18"/>
    <x v="1806"/>
    <n v="5380"/>
  </r>
  <r>
    <x v="18"/>
    <x v="1807"/>
    <n v="6288"/>
  </r>
  <r>
    <x v="18"/>
    <x v="1818"/>
    <n v="1575"/>
  </r>
  <r>
    <x v="18"/>
    <x v="1820"/>
    <n v="18888"/>
  </r>
  <r>
    <x v="18"/>
    <x v="1803"/>
    <n v="7850"/>
  </r>
  <r>
    <x v="18"/>
    <x v="1805"/>
    <n v="16461"/>
  </r>
  <r>
    <x v="18"/>
    <x v="1806"/>
    <n v="5380"/>
  </r>
  <r>
    <x v="18"/>
    <x v="1804"/>
    <n v="3688"/>
  </r>
  <r>
    <x v="18"/>
    <x v="1807"/>
    <n v="6288"/>
  </r>
  <r>
    <x v="18"/>
    <x v="1786"/>
    <n v="26440"/>
  </r>
  <r>
    <x v="18"/>
    <x v="1820"/>
    <n v="18888"/>
  </r>
  <r>
    <x v="18"/>
    <x v="1802"/>
    <n v="10850"/>
  </r>
  <r>
    <x v="18"/>
    <x v="1805"/>
    <n v="16461"/>
  </r>
  <r>
    <x v="18"/>
    <x v="1823"/>
    <n v="5380"/>
  </r>
  <r>
    <x v="18"/>
    <x v="1841"/>
    <n v="4470"/>
  </r>
  <r>
    <x v="18"/>
    <x v="1836"/>
    <n v="2058"/>
  </r>
  <r>
    <x v="18"/>
    <x v="1807"/>
    <n v="6288"/>
  </r>
  <r>
    <x v="18"/>
    <x v="1819"/>
    <n v="1464.72"/>
  </r>
  <r>
    <x v="18"/>
    <x v="1837"/>
    <n v="26440"/>
  </r>
  <r>
    <x v="18"/>
    <x v="1774"/>
    <n v="10755"/>
  </r>
  <r>
    <x v="18"/>
    <x v="1788"/>
    <n v="1575"/>
  </r>
  <r>
    <x v="18"/>
    <x v="1807"/>
    <n v="6288"/>
  </r>
  <r>
    <x v="18"/>
    <x v="1826"/>
    <n v="2165"/>
  </r>
  <r>
    <x v="18"/>
    <x v="1826"/>
    <n v="2165"/>
  </r>
  <r>
    <x v="18"/>
    <x v="1826"/>
    <n v="2165"/>
  </r>
  <r>
    <x v="18"/>
    <x v="1814"/>
    <n v="4975"/>
  </r>
  <r>
    <x v="18"/>
    <x v="1842"/>
    <n v="3298"/>
  </r>
  <r>
    <x v="18"/>
    <x v="1842"/>
    <n v="3298"/>
  </r>
  <r>
    <x v="18"/>
    <x v="1777"/>
    <n v="2468"/>
  </r>
  <r>
    <x v="18"/>
    <x v="1814"/>
    <n v="4975"/>
  </r>
  <r>
    <x v="18"/>
    <x v="1805"/>
    <n v="16461"/>
  </r>
  <r>
    <x v="18"/>
    <x v="1806"/>
    <n v="5380"/>
  </r>
  <r>
    <x v="18"/>
    <x v="1802"/>
    <n v="10850"/>
  </r>
  <r>
    <x v="18"/>
    <x v="1806"/>
    <n v="5380"/>
  </r>
  <r>
    <x v="18"/>
    <x v="1805"/>
    <n v="16461"/>
  </r>
  <r>
    <x v="18"/>
    <x v="1807"/>
    <n v="6288"/>
  </r>
  <r>
    <x v="18"/>
    <x v="1788"/>
    <n v="1575"/>
  </r>
  <r>
    <x v="18"/>
    <x v="1838"/>
    <n v="4830"/>
  </r>
  <r>
    <x v="18"/>
    <x v="1820"/>
    <n v="18888"/>
  </r>
  <r>
    <x v="18"/>
    <x v="1771"/>
    <n v="508.69"/>
  </r>
  <r>
    <x v="18"/>
    <x v="1819"/>
    <n v="1464.72"/>
  </r>
  <r>
    <x v="18"/>
    <x v="1802"/>
    <n v="10850"/>
  </r>
  <r>
    <x v="18"/>
    <x v="1805"/>
    <n v="16461"/>
  </r>
  <r>
    <x v="18"/>
    <x v="1804"/>
    <n v="3688"/>
  </r>
  <r>
    <x v="18"/>
    <x v="1804"/>
    <n v="3688"/>
  </r>
  <r>
    <x v="18"/>
    <x v="1803"/>
    <n v="7850"/>
  </r>
  <r>
    <x v="18"/>
    <x v="1825"/>
    <n v="5521.74"/>
  </r>
  <r>
    <x v="18"/>
    <x v="1806"/>
    <n v="5380"/>
  </r>
  <r>
    <x v="18"/>
    <x v="1807"/>
    <n v="6288"/>
  </r>
  <r>
    <x v="18"/>
    <x v="1814"/>
    <n v="4975"/>
  </r>
  <r>
    <x v="18"/>
    <x v="1788"/>
    <n v="1575"/>
  </r>
  <r>
    <x v="18"/>
    <x v="1836"/>
    <n v="2058"/>
  </r>
  <r>
    <x v="18"/>
    <x v="1818"/>
    <n v="1575"/>
  </r>
  <r>
    <x v="18"/>
    <x v="1813"/>
    <n v="5148"/>
  </r>
  <r>
    <x v="18"/>
    <x v="1788"/>
    <n v="1575"/>
  </r>
  <r>
    <x v="18"/>
    <x v="1820"/>
    <n v="18888"/>
  </r>
  <r>
    <x v="18"/>
    <x v="1820"/>
    <n v="18888"/>
  </r>
  <r>
    <x v="18"/>
    <x v="1767"/>
    <n v="6666"/>
  </r>
  <r>
    <x v="18"/>
    <x v="1806"/>
    <n v="5380"/>
  </r>
  <r>
    <x v="18"/>
    <x v="1824"/>
    <n v="2058"/>
  </r>
  <r>
    <x v="18"/>
    <x v="1830"/>
    <n v="23164.639999999999"/>
  </r>
  <r>
    <x v="18"/>
    <x v="1788"/>
    <n v="1575"/>
  </r>
  <r>
    <x v="18"/>
    <x v="1788"/>
    <n v="1575"/>
  </r>
  <r>
    <x v="18"/>
    <x v="1820"/>
    <n v="18888"/>
  </r>
  <r>
    <x v="18"/>
    <x v="1802"/>
    <n v="10850"/>
  </r>
  <r>
    <x v="18"/>
    <x v="1803"/>
    <n v="7850"/>
  </r>
  <r>
    <x v="18"/>
    <x v="1807"/>
    <n v="6288"/>
  </r>
  <r>
    <x v="18"/>
    <x v="1794"/>
    <n v="4470"/>
  </r>
  <r>
    <x v="18"/>
    <x v="1806"/>
    <n v="5380"/>
  </r>
  <r>
    <x v="18"/>
    <x v="1814"/>
    <n v="4975"/>
  </r>
  <r>
    <x v="18"/>
    <x v="1805"/>
    <n v="16461"/>
  </r>
  <r>
    <x v="18"/>
    <x v="1807"/>
    <n v="6288"/>
  </r>
  <r>
    <x v="18"/>
    <x v="1842"/>
    <n v="3298"/>
  </r>
  <r>
    <x v="18"/>
    <x v="1806"/>
    <n v="5380"/>
  </r>
  <r>
    <x v="18"/>
    <x v="1830"/>
    <n v="23164.639999999999"/>
  </r>
  <r>
    <x v="18"/>
    <x v="1830"/>
    <n v="23164.639999999999"/>
  </r>
  <r>
    <x v="18"/>
    <x v="1802"/>
    <n v="10850"/>
  </r>
  <r>
    <x v="18"/>
    <x v="1816"/>
    <n v="10785"/>
  </r>
  <r>
    <x v="18"/>
    <x v="1807"/>
    <n v="6288"/>
  </r>
  <r>
    <x v="18"/>
    <x v="1794"/>
    <n v="4470"/>
  </r>
  <r>
    <x v="18"/>
    <x v="1806"/>
    <n v="5380"/>
  </r>
  <r>
    <x v="18"/>
    <x v="1817"/>
    <n v="1675"/>
  </r>
  <r>
    <x v="18"/>
    <x v="1814"/>
    <n v="4975"/>
  </r>
  <r>
    <x v="18"/>
    <x v="1830"/>
    <n v="23164.639999999999"/>
  </r>
  <r>
    <x v="18"/>
    <x v="1813"/>
    <n v="5148"/>
  </r>
  <r>
    <x v="18"/>
    <x v="1788"/>
    <n v="1575"/>
  </r>
  <r>
    <x v="18"/>
    <x v="1807"/>
    <n v="6288"/>
  </r>
  <r>
    <x v="18"/>
    <x v="1830"/>
    <n v="23164.639999999999"/>
  </r>
  <r>
    <x v="18"/>
    <x v="1832"/>
    <n v="5521.7389999999996"/>
  </r>
  <r>
    <x v="18"/>
    <x v="1806"/>
    <n v="5380"/>
  </r>
  <r>
    <x v="18"/>
    <x v="1815"/>
    <n v="10785"/>
  </r>
  <r>
    <x v="18"/>
    <x v="1771"/>
    <n v="508.69"/>
  </r>
  <r>
    <x v="18"/>
    <x v="1846"/>
    <n v="4479"/>
  </r>
  <r>
    <x v="18"/>
    <x v="1825"/>
    <n v="5521.74"/>
  </r>
  <r>
    <x v="18"/>
    <x v="1788"/>
    <n v="1575"/>
  </r>
  <r>
    <x v="18"/>
    <x v="1818"/>
    <n v="1575"/>
  </r>
  <r>
    <x v="18"/>
    <x v="1811"/>
    <n v="21888"/>
  </r>
  <r>
    <x v="18"/>
    <x v="1816"/>
    <n v="10785"/>
  </r>
  <r>
    <x v="18"/>
    <x v="1809"/>
    <n v="25888"/>
  </r>
  <r>
    <x v="18"/>
    <x v="1803"/>
    <n v="7850"/>
  </r>
  <r>
    <x v="18"/>
    <x v="1807"/>
    <n v="6288"/>
  </r>
  <r>
    <x v="18"/>
    <x v="1806"/>
    <n v="5380"/>
  </r>
  <r>
    <x v="18"/>
    <x v="1836"/>
    <n v="2058"/>
  </r>
  <r>
    <x v="18"/>
    <x v="1805"/>
    <n v="16461"/>
  </r>
  <r>
    <x v="18"/>
    <x v="1820"/>
    <n v="18888"/>
  </r>
  <r>
    <x v="18"/>
    <x v="1802"/>
    <n v="10850"/>
  </r>
  <r>
    <x v="18"/>
    <x v="1815"/>
    <n v="10785"/>
  </r>
  <r>
    <x v="18"/>
    <x v="1803"/>
    <n v="7850"/>
  </r>
  <r>
    <x v="18"/>
    <x v="1807"/>
    <n v="6288"/>
  </r>
  <r>
    <x v="18"/>
    <x v="1842"/>
    <n v="3298"/>
  </r>
  <r>
    <x v="18"/>
    <x v="1842"/>
    <n v="3298"/>
  </r>
  <r>
    <x v="18"/>
    <x v="1806"/>
    <n v="5380"/>
  </r>
  <r>
    <x v="18"/>
    <x v="1805"/>
    <n v="16461"/>
  </r>
  <r>
    <x v="18"/>
    <x v="1817"/>
    <n v="1675"/>
  </r>
  <r>
    <x v="18"/>
    <x v="1803"/>
    <n v="7850"/>
  </r>
  <r>
    <x v="18"/>
    <x v="1809"/>
    <n v="25888"/>
  </r>
  <r>
    <x v="18"/>
    <x v="1809"/>
    <n v="25888"/>
  </r>
  <r>
    <x v="18"/>
    <x v="1834"/>
    <n v="4470"/>
  </r>
  <r>
    <x v="18"/>
    <x v="1806"/>
    <n v="5380"/>
  </r>
  <r>
    <x v="18"/>
    <x v="1805"/>
    <n v="16461"/>
  </r>
  <r>
    <x v="18"/>
    <x v="1804"/>
    <n v="3688"/>
  </r>
  <r>
    <x v="18"/>
    <x v="1804"/>
    <n v="3688"/>
  </r>
  <r>
    <x v="18"/>
    <x v="1824"/>
    <n v="2058"/>
  </r>
  <r>
    <x v="18"/>
    <x v="1814"/>
    <n v="4975"/>
  </r>
  <r>
    <x v="18"/>
    <x v="1807"/>
    <n v="6288"/>
  </r>
  <r>
    <x v="18"/>
    <x v="1825"/>
    <n v="5521.74"/>
  </r>
  <r>
    <x v="18"/>
    <x v="1806"/>
    <n v="5380"/>
  </r>
  <r>
    <x v="18"/>
    <x v="1806"/>
    <n v="5380"/>
  </r>
  <r>
    <x v="18"/>
    <x v="1794"/>
    <n v="4470"/>
  </r>
  <r>
    <x v="18"/>
    <x v="1805"/>
    <n v="16461"/>
  </r>
  <r>
    <x v="18"/>
    <x v="1807"/>
    <n v="6288"/>
  </r>
  <r>
    <x v="18"/>
    <x v="1813"/>
    <n v="5148"/>
  </r>
  <r>
    <x v="18"/>
    <x v="1776"/>
    <n v="2165"/>
  </r>
  <r>
    <x v="18"/>
    <x v="1802"/>
    <n v="10850"/>
  </r>
  <r>
    <x v="18"/>
    <x v="1830"/>
    <n v="23164.639999999999"/>
  </r>
  <r>
    <x v="18"/>
    <x v="1829"/>
    <n v="5399"/>
  </r>
  <r>
    <x v="18"/>
    <x v="1815"/>
    <n v="10785"/>
  </r>
  <r>
    <x v="18"/>
    <x v="1802"/>
    <n v="10850"/>
  </r>
  <r>
    <x v="18"/>
    <x v="1802"/>
    <n v="10850"/>
  </r>
  <r>
    <x v="18"/>
    <x v="1806"/>
    <n v="5380"/>
  </r>
  <r>
    <x v="18"/>
    <x v="1837"/>
    <n v="24935"/>
  </r>
  <r>
    <x v="18"/>
    <x v="1814"/>
    <n v="4975"/>
  </r>
  <r>
    <x v="18"/>
    <x v="1807"/>
    <n v="6288"/>
  </r>
  <r>
    <x v="18"/>
    <x v="1819"/>
    <n v="1464.72"/>
  </r>
  <r>
    <x v="18"/>
    <x v="1777"/>
    <n v="2468"/>
  </r>
  <r>
    <x v="18"/>
    <x v="1847"/>
    <n v="6533"/>
  </r>
  <r>
    <x v="18"/>
    <x v="1809"/>
    <n v="25888"/>
  </r>
  <r>
    <x v="18"/>
    <x v="1805"/>
    <n v="16461"/>
  </r>
  <r>
    <x v="18"/>
    <x v="1804"/>
    <n v="3688"/>
  </r>
  <r>
    <x v="18"/>
    <x v="1806"/>
    <n v="5380"/>
  </r>
  <r>
    <x v="18"/>
    <x v="1811"/>
    <n v="21888"/>
  </r>
  <r>
    <x v="18"/>
    <x v="1811"/>
    <n v="21888"/>
  </r>
  <r>
    <x v="18"/>
    <x v="1776"/>
    <n v="2165"/>
  </r>
  <r>
    <x v="18"/>
    <x v="1813"/>
    <n v="5148"/>
  </r>
  <r>
    <x v="18"/>
    <x v="1813"/>
    <n v="5148"/>
  </r>
  <r>
    <x v="18"/>
    <x v="1813"/>
    <n v="5148"/>
  </r>
  <r>
    <x v="18"/>
    <x v="1813"/>
    <n v="5148"/>
  </r>
  <r>
    <x v="18"/>
    <x v="1788"/>
    <n v="1575"/>
  </r>
  <r>
    <x v="18"/>
    <x v="1842"/>
    <n v="3298"/>
  </r>
  <r>
    <x v="18"/>
    <x v="1807"/>
    <n v="6288"/>
  </r>
  <r>
    <x v="18"/>
    <x v="1830"/>
    <n v="23164.639999999999"/>
  </r>
  <r>
    <x v="18"/>
    <x v="1820"/>
    <n v="18888"/>
  </r>
  <r>
    <x v="18"/>
    <x v="1838"/>
    <n v="4830"/>
  </r>
  <r>
    <x v="18"/>
    <x v="1816"/>
    <n v="10785"/>
  </r>
  <r>
    <x v="18"/>
    <x v="1806"/>
    <n v="5380"/>
  </r>
  <r>
    <x v="18"/>
    <x v="1813"/>
    <n v="3866"/>
  </r>
  <r>
    <x v="18"/>
    <x v="1807"/>
    <n v="6288"/>
  </r>
  <r>
    <x v="18"/>
    <x v="1820"/>
    <n v="18888"/>
  </r>
  <r>
    <x v="18"/>
    <x v="1817"/>
    <n v="1675"/>
  </r>
  <r>
    <x v="18"/>
    <x v="1816"/>
    <n v="10785"/>
  </r>
  <r>
    <x v="18"/>
    <x v="1806"/>
    <n v="5380"/>
  </r>
  <r>
    <x v="18"/>
    <x v="1805"/>
    <n v="16461"/>
  </r>
  <r>
    <x v="18"/>
    <x v="1794"/>
    <n v="4470"/>
  </r>
  <r>
    <x v="18"/>
    <x v="1816"/>
    <n v="10785"/>
  </r>
  <r>
    <x v="18"/>
    <x v="1803"/>
    <n v="7850"/>
  </r>
  <r>
    <x v="18"/>
    <x v="1807"/>
    <n v="6288"/>
  </r>
  <r>
    <x v="18"/>
    <x v="1839"/>
    <n v="5399"/>
  </r>
  <r>
    <x v="18"/>
    <x v="1806"/>
    <n v="5380"/>
  </r>
  <r>
    <x v="18"/>
    <x v="1814"/>
    <n v="4975"/>
  </r>
  <r>
    <x v="18"/>
    <x v="1815"/>
    <n v="10785"/>
  </r>
  <r>
    <x v="18"/>
    <x v="1820"/>
    <n v="18888"/>
  </r>
  <r>
    <x v="18"/>
    <x v="1807"/>
    <n v="6288"/>
  </r>
  <r>
    <x v="18"/>
    <x v="1842"/>
    <n v="3298"/>
  </r>
  <r>
    <x v="18"/>
    <x v="1777"/>
    <n v="2468"/>
  </r>
  <r>
    <x v="18"/>
    <x v="1806"/>
    <n v="5380"/>
  </r>
  <r>
    <x v="18"/>
    <x v="1814"/>
    <n v="4975"/>
  </r>
  <r>
    <x v="18"/>
    <x v="1805"/>
    <n v="16461"/>
  </r>
  <r>
    <x v="18"/>
    <x v="1788"/>
    <n v="1575"/>
  </r>
  <r>
    <x v="18"/>
    <x v="1820"/>
    <n v="18888"/>
  </r>
  <r>
    <x v="18"/>
    <x v="1803"/>
    <n v="7850"/>
  </r>
  <r>
    <x v="18"/>
    <x v="1807"/>
    <n v="6288"/>
  </r>
  <r>
    <x v="18"/>
    <x v="1834"/>
    <n v="4470"/>
  </r>
  <r>
    <x v="18"/>
    <x v="1777"/>
    <n v="2468"/>
  </r>
  <r>
    <x v="18"/>
    <x v="1806"/>
    <n v="5380"/>
  </r>
  <r>
    <x v="18"/>
    <x v="1813"/>
    <n v="5148"/>
  </r>
  <r>
    <x v="18"/>
    <x v="1805"/>
    <n v="16461"/>
  </r>
  <r>
    <x v="18"/>
    <x v="1788"/>
    <n v="1575"/>
  </r>
  <r>
    <x v="18"/>
    <x v="1818"/>
    <n v="1575"/>
  </r>
  <r>
    <x v="18"/>
    <x v="1809"/>
    <n v="25888"/>
  </r>
  <r>
    <x v="18"/>
    <x v="1786"/>
    <n v="26440"/>
  </r>
  <r>
    <x v="18"/>
    <x v="1807"/>
    <n v="6288"/>
  </r>
  <r>
    <x v="18"/>
    <x v="1776"/>
    <n v="2165"/>
  </r>
  <r>
    <x v="18"/>
    <x v="1826"/>
    <n v="2165"/>
  </r>
  <r>
    <x v="18"/>
    <x v="1826"/>
    <n v="2165"/>
  </r>
  <r>
    <x v="18"/>
    <x v="1806"/>
    <n v="5380"/>
  </r>
  <r>
    <x v="18"/>
    <x v="1830"/>
    <n v="23164.639999999999"/>
  </r>
  <r>
    <x v="18"/>
    <x v="1807"/>
    <n v="6288"/>
  </r>
  <r>
    <x v="18"/>
    <x v="1842"/>
    <n v="3298"/>
  </r>
  <r>
    <x v="18"/>
    <x v="1786"/>
    <n v="26440"/>
  </r>
  <r>
    <x v="18"/>
    <x v="1785"/>
    <n v="10788"/>
  </r>
  <r>
    <x v="18"/>
    <x v="1837"/>
    <n v="24935"/>
  </r>
  <r>
    <x v="18"/>
    <x v="1803"/>
    <n v="7850"/>
  </r>
  <r>
    <x v="18"/>
    <x v="1807"/>
    <n v="6288"/>
  </r>
  <r>
    <x v="18"/>
    <x v="1806"/>
    <n v="5380"/>
  </r>
  <r>
    <x v="18"/>
    <x v="1813"/>
    <n v="3866"/>
  </r>
  <r>
    <x v="18"/>
    <x v="1805"/>
    <n v="16461"/>
  </r>
  <r>
    <x v="18"/>
    <x v="1832"/>
    <n v="5521.7389999999996"/>
  </r>
  <r>
    <x v="18"/>
    <x v="1825"/>
    <n v="5521.74"/>
  </r>
  <r>
    <x v="18"/>
    <x v="1818"/>
    <n v="1575"/>
  </r>
  <r>
    <x v="18"/>
    <x v="1802"/>
    <n v="10850"/>
  </r>
  <r>
    <x v="18"/>
    <x v="1786"/>
    <n v="26440"/>
  </r>
  <r>
    <x v="18"/>
    <x v="1803"/>
    <n v="7850"/>
  </r>
  <r>
    <x v="18"/>
    <x v="1807"/>
    <n v="6288"/>
  </r>
  <r>
    <x v="18"/>
    <x v="1826"/>
    <n v="2165"/>
  </r>
  <r>
    <x v="18"/>
    <x v="1776"/>
    <n v="2165"/>
  </r>
  <r>
    <x v="18"/>
    <x v="1815"/>
    <n v="10785"/>
  </r>
  <r>
    <x v="18"/>
    <x v="1837"/>
    <n v="24935"/>
  </r>
  <r>
    <x v="18"/>
    <x v="1803"/>
    <n v="7850"/>
  </r>
  <r>
    <x v="18"/>
    <x v="1807"/>
    <n v="6288"/>
  </r>
  <r>
    <x v="18"/>
    <x v="1806"/>
    <n v="5380"/>
  </r>
  <r>
    <x v="18"/>
    <x v="1839"/>
    <n v="5399"/>
  </r>
  <r>
    <x v="18"/>
    <x v="1776"/>
    <n v="2165"/>
  </r>
  <r>
    <x v="18"/>
    <x v="1826"/>
    <n v="2165"/>
  </r>
  <r>
    <x v="18"/>
    <x v="1805"/>
    <n v="16461"/>
  </r>
  <r>
    <x v="18"/>
    <x v="1806"/>
    <n v="5380"/>
  </r>
  <r>
    <x v="18"/>
    <x v="1836"/>
    <n v="2058"/>
  </r>
  <r>
    <x v="18"/>
    <x v="1814"/>
    <n v="4975"/>
  </r>
  <r>
    <x v="18"/>
    <x v="1805"/>
    <n v="16461"/>
  </r>
  <r>
    <x v="18"/>
    <x v="1771"/>
    <n v="508.69"/>
  </r>
  <r>
    <x v="18"/>
    <x v="1820"/>
    <n v="18888"/>
  </r>
  <r>
    <x v="18"/>
    <x v="1815"/>
    <n v="10785"/>
  </r>
  <r>
    <x v="18"/>
    <x v="1807"/>
    <n v="6288"/>
  </r>
  <r>
    <x v="18"/>
    <x v="1842"/>
    <n v="3298"/>
  </r>
  <r>
    <x v="18"/>
    <x v="1776"/>
    <n v="2165"/>
  </r>
  <r>
    <x v="18"/>
    <x v="1806"/>
    <n v="5380"/>
  </r>
  <r>
    <x v="18"/>
    <x v="1814"/>
    <n v="4975"/>
  </r>
  <r>
    <x v="18"/>
    <x v="1830"/>
    <n v="23164.639999999999"/>
  </r>
  <r>
    <x v="18"/>
    <x v="1819"/>
    <n v="1464.72"/>
  </r>
  <r>
    <x v="18"/>
    <x v="1774"/>
    <n v="10755"/>
  </r>
  <r>
    <x v="18"/>
    <x v="1807"/>
    <n v="6288"/>
  </r>
  <r>
    <x v="18"/>
    <x v="1841"/>
    <n v="4470"/>
  </r>
  <r>
    <x v="18"/>
    <x v="1776"/>
    <n v="2165"/>
  </r>
  <r>
    <x v="18"/>
    <x v="1806"/>
    <n v="5380"/>
  </r>
  <r>
    <x v="18"/>
    <x v="1830"/>
    <n v="23164.639999999999"/>
  </r>
  <r>
    <x v="18"/>
    <x v="1788"/>
    <n v="1575"/>
  </r>
  <r>
    <x v="18"/>
    <x v="1820"/>
    <n v="18888"/>
  </r>
  <r>
    <x v="18"/>
    <x v="1802"/>
    <n v="10850"/>
  </r>
  <r>
    <x v="18"/>
    <x v="1807"/>
    <n v="6288"/>
  </r>
  <r>
    <x v="18"/>
    <x v="1823"/>
    <n v="5380"/>
  </r>
  <r>
    <x v="18"/>
    <x v="1805"/>
    <n v="16461"/>
  </r>
  <r>
    <x v="18"/>
    <x v="1788"/>
    <n v="1575"/>
  </r>
  <r>
    <x v="18"/>
    <x v="1816"/>
    <n v="10785"/>
  </r>
  <r>
    <x v="18"/>
    <x v="1809"/>
    <n v="25888"/>
  </r>
  <r>
    <x v="18"/>
    <x v="1807"/>
    <n v="6288"/>
  </r>
  <r>
    <x v="18"/>
    <x v="1804"/>
    <n v="3688"/>
  </r>
  <r>
    <x v="18"/>
    <x v="1806"/>
    <n v="5380"/>
  </r>
  <r>
    <x v="18"/>
    <x v="1824"/>
    <n v="2058"/>
  </r>
  <r>
    <x v="18"/>
    <x v="1773"/>
    <n v="10188"/>
  </r>
  <r>
    <x v="18"/>
    <x v="1768"/>
    <n v="9782"/>
  </r>
  <r>
    <x v="18"/>
    <x v="1777"/>
    <n v="2468"/>
  </r>
  <r>
    <x v="18"/>
    <x v="1773"/>
    <n v="10188"/>
  </r>
  <r>
    <x v="18"/>
    <x v="1779"/>
    <n v="7035"/>
  </r>
  <r>
    <x v="18"/>
    <x v="1772"/>
    <n v="11620.69"/>
  </r>
  <r>
    <x v="18"/>
    <x v="1760"/>
    <n v="10555"/>
  </r>
  <r>
    <x v="18"/>
    <x v="1778"/>
    <n v="828"/>
  </r>
  <r>
    <x v="18"/>
    <x v="1752"/>
    <n v="10788"/>
  </r>
  <r>
    <x v="18"/>
    <x v="1760"/>
    <n v="10555"/>
  </r>
  <r>
    <x v="18"/>
    <x v="1764"/>
    <n v="21189"/>
  </r>
  <r>
    <x v="18"/>
    <x v="1791"/>
    <n v="967"/>
  </r>
  <r>
    <x v="18"/>
    <x v="1768"/>
    <n v="9782"/>
  </r>
  <r>
    <x v="18"/>
    <x v="1767"/>
    <n v="6666"/>
  </r>
  <r>
    <x v="18"/>
    <x v="1774"/>
    <n v="10755"/>
  </r>
  <r>
    <x v="18"/>
    <x v="1828"/>
    <n v="10755"/>
  </r>
  <r>
    <x v="18"/>
    <x v="1776"/>
    <n v="2165"/>
  </r>
  <r>
    <x v="18"/>
    <x v="1754"/>
    <n v="10555"/>
  </r>
  <r>
    <x v="18"/>
    <x v="1756"/>
    <n v="20516.38"/>
  </r>
  <r>
    <x v="18"/>
    <x v="1754"/>
    <n v="10555"/>
  </r>
  <r>
    <x v="18"/>
    <x v="1772"/>
    <n v="11620.69"/>
  </r>
  <r>
    <x v="18"/>
    <x v="1772"/>
    <n v="11620.69"/>
  </r>
  <r>
    <x v="18"/>
    <x v="1826"/>
    <n v="2165"/>
  </r>
  <r>
    <x v="18"/>
    <x v="1806"/>
    <n v="5380"/>
  </r>
  <r>
    <x v="18"/>
    <x v="1808"/>
    <n v="17960"/>
  </r>
  <r>
    <x v="18"/>
    <x v="1786"/>
    <n v="26440"/>
  </r>
  <r>
    <x v="18"/>
    <x v="1806"/>
    <n v="5380"/>
  </r>
  <r>
    <x v="18"/>
    <x v="1820"/>
    <n v="18888"/>
  </r>
  <r>
    <x v="18"/>
    <x v="1848"/>
    <n v="4479"/>
  </r>
  <r>
    <x v="18"/>
    <x v="1806"/>
    <n v="5380"/>
  </r>
  <r>
    <x v="18"/>
    <x v="1836"/>
    <n v="2058"/>
  </r>
  <r>
    <x v="18"/>
    <x v="1754"/>
    <n v="10555"/>
  </r>
  <r>
    <x v="18"/>
    <x v="1833"/>
    <n v="13452"/>
  </r>
  <r>
    <x v="18"/>
    <x v="1779"/>
    <n v="7035"/>
  </r>
  <r>
    <x v="18"/>
    <x v="1767"/>
    <n v="6666"/>
  </r>
  <r>
    <x v="18"/>
    <x v="1849"/>
    <n v="25770"/>
  </r>
  <r>
    <x v="18"/>
    <x v="1777"/>
    <n v="2468"/>
  </r>
  <r>
    <x v="18"/>
    <x v="1777"/>
    <n v="2468"/>
  </r>
  <r>
    <x v="18"/>
    <x v="1754"/>
    <n v="10555"/>
  </r>
  <r>
    <x v="18"/>
    <x v="1807"/>
    <n v="6288"/>
  </r>
  <r>
    <x v="18"/>
    <x v="1772"/>
    <n v="11620.69"/>
  </r>
  <r>
    <x v="18"/>
    <x v="1774"/>
    <n v="10755"/>
  </r>
  <r>
    <x v="18"/>
    <x v="1767"/>
    <n v="6666"/>
  </r>
  <r>
    <x v="18"/>
    <x v="1823"/>
    <n v="5380"/>
  </r>
  <r>
    <x v="18"/>
    <x v="1836"/>
    <n v="2058"/>
  </r>
  <r>
    <x v="18"/>
    <x v="1760"/>
    <n v="10555"/>
  </r>
  <r>
    <x v="18"/>
    <x v="1806"/>
    <n v="5380"/>
  </r>
  <r>
    <x v="18"/>
    <x v="1767"/>
    <n v="6666"/>
  </r>
  <r>
    <x v="18"/>
    <x v="1778"/>
    <n v="828"/>
  </r>
  <r>
    <x v="18"/>
    <x v="1767"/>
    <n v="6666"/>
  </r>
  <r>
    <x v="18"/>
    <x v="1806"/>
    <n v="5380"/>
  </r>
  <r>
    <x v="18"/>
    <x v="1779"/>
    <n v="7035"/>
  </r>
  <r>
    <x v="18"/>
    <x v="1793"/>
    <n v="8945"/>
  </r>
  <r>
    <x v="18"/>
    <x v="1767"/>
    <n v="6666"/>
  </r>
  <r>
    <x v="18"/>
    <x v="1754"/>
    <n v="10555"/>
  </r>
  <r>
    <x v="18"/>
    <x v="1782"/>
    <n v="17522"/>
  </r>
  <r>
    <x v="18"/>
    <x v="1820"/>
    <n v="18888"/>
  </r>
  <r>
    <x v="18"/>
    <x v="1806"/>
    <n v="5380"/>
  </r>
  <r>
    <x v="18"/>
    <x v="1830"/>
    <n v="23164.639999999999"/>
  </r>
  <r>
    <x v="18"/>
    <x v="1850"/>
    <n v="6533"/>
  </r>
  <r>
    <x v="18"/>
    <x v="1827"/>
    <n v="1319"/>
  </r>
  <r>
    <x v="18"/>
    <x v="1759"/>
    <n v="10555"/>
  </r>
  <r>
    <x v="18"/>
    <x v="1777"/>
    <n v="2468"/>
  </r>
  <r>
    <x v="18"/>
    <x v="1771"/>
    <n v="508.69"/>
  </r>
  <r>
    <x v="18"/>
    <x v="1802"/>
    <n v="10850"/>
  </r>
  <r>
    <x v="18"/>
    <x v="1767"/>
    <n v="6666"/>
  </r>
  <r>
    <x v="18"/>
    <x v="1767"/>
    <n v="6666"/>
  </r>
  <r>
    <x v="18"/>
    <x v="1806"/>
    <n v="5380"/>
  </r>
  <r>
    <x v="18"/>
    <x v="1806"/>
    <n v="5380"/>
  </r>
  <r>
    <x v="18"/>
    <x v="1836"/>
    <n v="2058"/>
  </r>
  <r>
    <x v="18"/>
    <x v="1836"/>
    <n v="2058"/>
  </r>
  <r>
    <x v="18"/>
    <x v="1851"/>
    <n v="10188"/>
  </r>
  <r>
    <x v="18"/>
    <x v="1777"/>
    <n v="2468"/>
  </r>
  <r>
    <x v="18"/>
    <x v="1827"/>
    <n v="1319"/>
  </r>
  <r>
    <x v="18"/>
    <x v="1754"/>
    <n v="10555"/>
  </r>
  <r>
    <x v="18"/>
    <x v="1767"/>
    <n v="6666"/>
  </r>
  <r>
    <x v="18"/>
    <x v="1806"/>
    <n v="5380"/>
  </r>
  <r>
    <x v="18"/>
    <x v="1836"/>
    <n v="2058"/>
  </r>
  <r>
    <x v="18"/>
    <x v="1778"/>
    <n v="828"/>
  </r>
  <r>
    <x v="18"/>
    <x v="1767"/>
    <n v="6666"/>
  </r>
  <r>
    <x v="18"/>
    <x v="1779"/>
    <n v="7035"/>
  </r>
  <r>
    <x v="18"/>
    <x v="1852"/>
    <n v="23390"/>
  </r>
  <r>
    <x v="18"/>
    <x v="1853"/>
    <n v="11288"/>
  </r>
  <r>
    <x v="18"/>
    <x v="1767"/>
    <n v="6666"/>
  </r>
  <r>
    <x v="18"/>
    <x v="1774"/>
    <n v="10755"/>
  </r>
  <r>
    <x v="18"/>
    <x v="1772"/>
    <n v="11620.69"/>
  </r>
  <r>
    <x v="18"/>
    <x v="1777"/>
    <n v="2468"/>
  </r>
  <r>
    <x v="18"/>
    <x v="1833"/>
    <n v="13452"/>
  </r>
  <r>
    <x v="18"/>
    <x v="1854"/>
    <n v="11288"/>
  </r>
  <r>
    <x v="18"/>
    <x v="1767"/>
    <n v="6666"/>
  </r>
  <r>
    <x v="18"/>
    <x v="1753"/>
    <n v="10080"/>
  </r>
  <r>
    <x v="18"/>
    <x v="1854"/>
    <n v="11288"/>
  </r>
  <r>
    <x v="18"/>
    <x v="1754"/>
    <n v="10555"/>
  </r>
  <r>
    <x v="18"/>
    <x v="1779"/>
    <n v="7035"/>
  </r>
  <r>
    <x v="18"/>
    <x v="1855"/>
    <n v="10080"/>
  </r>
  <r>
    <x v="18"/>
    <x v="1854"/>
    <n v="11288"/>
  </r>
  <r>
    <x v="18"/>
    <x v="1854"/>
    <n v="11288"/>
  </r>
  <r>
    <x v="18"/>
    <x v="1854"/>
    <n v="11288"/>
  </r>
  <r>
    <x v="18"/>
    <x v="1776"/>
    <n v="2165"/>
  </r>
  <r>
    <x v="18"/>
    <x v="1779"/>
    <n v="7035"/>
  </r>
  <r>
    <x v="18"/>
    <x v="1856"/>
    <n v="10188"/>
  </r>
  <r>
    <x v="18"/>
    <x v="1849"/>
    <n v="25770"/>
  </r>
  <r>
    <x v="18"/>
    <x v="1857"/>
    <n v="10188"/>
  </r>
  <r>
    <x v="18"/>
    <x v="1752"/>
    <n v="10788"/>
  </r>
  <r>
    <x v="18"/>
    <x v="1820"/>
    <n v="18888"/>
  </r>
  <r>
    <x v="18"/>
    <x v="1820"/>
    <n v="18888"/>
  </r>
  <r>
    <x v="18"/>
    <x v="1842"/>
    <n v="3298"/>
  </r>
  <r>
    <x v="18"/>
    <x v="1806"/>
    <n v="5380"/>
  </r>
  <r>
    <x v="18"/>
    <x v="1830"/>
    <n v="23164.639999999999"/>
  </r>
  <r>
    <x v="18"/>
    <x v="1794"/>
    <n v="4470"/>
  </r>
  <r>
    <x v="18"/>
    <x v="1806"/>
    <n v="5380"/>
  </r>
  <r>
    <x v="18"/>
    <x v="1806"/>
    <n v="5380"/>
  </r>
  <r>
    <x v="18"/>
    <x v="1806"/>
    <n v="5380"/>
  </r>
  <r>
    <x v="18"/>
    <x v="1813"/>
    <n v="3866"/>
  </r>
  <r>
    <x v="18"/>
    <x v="1830"/>
    <n v="23164.639999999999"/>
  </r>
  <r>
    <x v="18"/>
    <x v="1806"/>
    <n v="5380"/>
  </r>
  <r>
    <x v="18"/>
    <x v="1823"/>
    <n v="5380"/>
  </r>
  <r>
    <x v="18"/>
    <x v="1836"/>
    <n v="2058"/>
  </r>
  <r>
    <x v="18"/>
    <x v="1778"/>
    <n v="828"/>
  </r>
  <r>
    <x v="18"/>
    <x v="1753"/>
    <n v="10080"/>
  </r>
  <r>
    <x v="18"/>
    <x v="1776"/>
    <n v="2165"/>
  </r>
  <r>
    <x v="18"/>
    <x v="1815"/>
    <n v="10785"/>
  </r>
  <r>
    <x v="18"/>
    <x v="1815"/>
    <n v="10785"/>
  </r>
  <r>
    <x v="18"/>
    <x v="1855"/>
    <n v="10080"/>
  </r>
  <r>
    <x v="18"/>
    <x v="1851"/>
    <n v="10188"/>
  </r>
  <r>
    <x v="18"/>
    <x v="1858"/>
    <n v="5999"/>
  </r>
  <r>
    <x v="18"/>
    <x v="1851"/>
    <n v="10188"/>
  </r>
  <r>
    <x v="18"/>
    <x v="1820"/>
    <n v="18888"/>
  </r>
  <r>
    <x v="18"/>
    <x v="1806"/>
    <n v="5380"/>
  </r>
  <r>
    <x v="18"/>
    <x v="1833"/>
    <n v="13452"/>
  </r>
  <r>
    <x v="18"/>
    <x v="1858"/>
    <n v="5999"/>
  </r>
  <r>
    <x v="18"/>
    <x v="1851"/>
    <n v="10188"/>
  </r>
  <r>
    <x v="18"/>
    <x v="1827"/>
    <n v="1319"/>
  </r>
  <r>
    <x v="18"/>
    <x v="1752"/>
    <n v="10788"/>
  </r>
  <r>
    <x v="18"/>
    <x v="1754"/>
    <n v="10555"/>
  </r>
  <r>
    <x v="18"/>
    <x v="1855"/>
    <n v="10080"/>
  </r>
  <r>
    <x v="18"/>
    <x v="1759"/>
    <n v="10555"/>
  </r>
  <r>
    <x v="18"/>
    <x v="1785"/>
    <n v="10788"/>
  </r>
  <r>
    <x v="18"/>
    <x v="1785"/>
    <n v="10788"/>
  </r>
  <r>
    <x v="18"/>
    <x v="1803"/>
    <n v="7850"/>
  </r>
  <r>
    <x v="18"/>
    <x v="1849"/>
    <n v="2051.7399999999998"/>
  </r>
  <r>
    <x v="18"/>
    <x v="1850"/>
    <n v="6533"/>
  </r>
  <r>
    <x v="18"/>
    <x v="1859"/>
    <n v="29875"/>
  </r>
  <r>
    <x v="18"/>
    <x v="1778"/>
    <n v="828"/>
  </r>
  <r>
    <x v="18"/>
    <x v="1793"/>
    <n v="8945"/>
  </r>
  <r>
    <x v="18"/>
    <x v="1854"/>
    <n v="11288"/>
  </r>
  <r>
    <x v="18"/>
    <x v="1767"/>
    <n v="6666"/>
  </r>
  <r>
    <x v="18"/>
    <x v="1790"/>
    <n v="6932.4199999999992"/>
  </r>
  <r>
    <x v="18"/>
    <x v="1794"/>
    <n v="4470"/>
  </r>
  <r>
    <x v="18"/>
    <x v="1779"/>
    <n v="7035"/>
  </r>
  <r>
    <x v="18"/>
    <x v="1815"/>
    <n v="10785"/>
  </r>
  <r>
    <x v="18"/>
    <x v="1848"/>
    <n v="4479"/>
  </r>
  <r>
    <x v="18"/>
    <x v="1848"/>
    <n v="4479"/>
  </r>
  <r>
    <x v="18"/>
    <x v="1802"/>
    <n v="10850"/>
  </r>
  <r>
    <x v="18"/>
    <x v="1779"/>
    <n v="7035"/>
  </r>
  <r>
    <x v="18"/>
    <x v="1779"/>
    <n v="7035"/>
  </r>
  <r>
    <x v="18"/>
    <x v="1779"/>
    <n v="7035"/>
  </r>
  <r>
    <x v="18"/>
    <x v="1846"/>
    <n v="4479"/>
  </r>
  <r>
    <x v="18"/>
    <x v="1779"/>
    <n v="7035"/>
  </r>
  <r>
    <x v="18"/>
    <x v="1774"/>
    <n v="10755"/>
  </r>
  <r>
    <x v="18"/>
    <x v="1846"/>
    <n v="4479"/>
  </r>
  <r>
    <x v="18"/>
    <x v="1815"/>
    <n v="10785"/>
  </r>
  <r>
    <x v="18"/>
    <x v="1860"/>
    <n v="25230"/>
  </r>
  <r>
    <x v="18"/>
    <x v="1825"/>
    <n v="5521.7391666666663"/>
  </r>
  <r>
    <x v="18"/>
    <x v="1762"/>
    <n v="18990"/>
  </r>
  <r>
    <x v="18"/>
    <x v="1756"/>
    <n v="20516.38"/>
  </r>
  <r>
    <x v="18"/>
    <x v="1772"/>
    <n v="11620.69"/>
  </r>
  <r>
    <x v="18"/>
    <x v="1760"/>
    <n v="10555"/>
  </r>
  <r>
    <x v="18"/>
    <x v="1761"/>
    <n v="13033.913333333332"/>
  </r>
  <r>
    <x v="18"/>
    <x v="1770"/>
    <n v="11620.69"/>
  </r>
  <r>
    <x v="18"/>
    <x v="1861"/>
    <n v="11715"/>
  </r>
  <r>
    <x v="18"/>
    <x v="1862"/>
    <n v="1890"/>
  </r>
  <r>
    <x v="18"/>
    <x v="1759"/>
    <n v="10555"/>
  </r>
  <r>
    <x v="18"/>
    <x v="1779"/>
    <n v="7035"/>
  </r>
  <r>
    <x v="18"/>
    <x v="1761"/>
    <n v="13033.913333333332"/>
  </r>
  <r>
    <x v="18"/>
    <x v="1783"/>
    <n v="18630"/>
  </r>
  <r>
    <x v="18"/>
    <x v="1761"/>
    <n v="13033.913333333334"/>
  </r>
  <r>
    <x v="18"/>
    <x v="1772"/>
    <n v="11620.69"/>
  </r>
  <r>
    <x v="18"/>
    <x v="1779"/>
    <n v="7035"/>
  </r>
  <r>
    <x v="18"/>
    <x v="1752"/>
    <n v="10788"/>
  </r>
  <r>
    <x v="18"/>
    <x v="1848"/>
    <n v="4479"/>
  </r>
  <r>
    <x v="18"/>
    <x v="1850"/>
    <n v="6533"/>
  </r>
  <r>
    <x v="18"/>
    <x v="1794"/>
    <n v="4470"/>
  </r>
  <r>
    <x v="18"/>
    <x v="1846"/>
    <n v="4479"/>
  </r>
  <r>
    <x v="18"/>
    <x v="1776"/>
    <n v="2165"/>
  </r>
  <r>
    <x v="18"/>
    <x v="1812"/>
    <n v="7539"/>
  </r>
  <r>
    <x v="18"/>
    <x v="1761"/>
    <n v="13033.913333333334"/>
  </r>
  <r>
    <x v="18"/>
    <x v="1779"/>
    <n v="7035"/>
  </r>
  <r>
    <x v="18"/>
    <x v="1846"/>
    <n v="4479"/>
  </r>
  <r>
    <x v="18"/>
    <x v="1777"/>
    <n v="2468"/>
  </r>
  <r>
    <x v="18"/>
    <x v="1779"/>
    <n v="7035"/>
  </r>
  <r>
    <x v="18"/>
    <x v="1836"/>
    <n v="2058"/>
  </r>
  <r>
    <x v="18"/>
    <x v="1836"/>
    <n v="2058"/>
  </r>
  <r>
    <x v="18"/>
    <x v="1830"/>
    <n v="23164.639999999999"/>
  </r>
  <r>
    <x v="18"/>
    <x v="1814"/>
    <n v="4975"/>
  </r>
  <r>
    <x v="18"/>
    <x v="1814"/>
    <n v="4975"/>
  </r>
  <r>
    <x v="18"/>
    <x v="1815"/>
    <n v="10785"/>
  </r>
  <r>
    <x v="18"/>
    <x v="1777"/>
    <n v="2468"/>
  </r>
  <r>
    <x v="18"/>
    <x v="1767"/>
    <n v="6666"/>
  </r>
  <r>
    <x v="18"/>
    <x v="1815"/>
    <n v="10785"/>
  </r>
  <r>
    <x v="18"/>
    <x v="1814"/>
    <n v="4975"/>
  </r>
  <r>
    <x v="18"/>
    <x v="1802"/>
    <n v="10850"/>
  </r>
  <r>
    <x v="18"/>
    <x v="1814"/>
    <n v="4975"/>
  </r>
  <r>
    <x v="18"/>
    <x v="1815"/>
    <n v="10785"/>
  </r>
  <r>
    <x v="18"/>
    <x v="1814"/>
    <n v="4975"/>
  </r>
  <r>
    <x v="18"/>
    <x v="1815"/>
    <n v="10785"/>
  </r>
  <r>
    <x v="18"/>
    <x v="1814"/>
    <n v="4975"/>
  </r>
  <r>
    <x v="18"/>
    <x v="1760"/>
    <n v="10555"/>
  </r>
  <r>
    <x v="18"/>
    <x v="1815"/>
    <n v="10785"/>
  </r>
  <r>
    <x v="18"/>
    <x v="1815"/>
    <n v="10785"/>
  </r>
  <r>
    <x v="18"/>
    <x v="1815"/>
    <n v="10785"/>
  </r>
  <r>
    <x v="18"/>
    <x v="1815"/>
    <n v="10785"/>
  </r>
  <r>
    <x v="18"/>
    <x v="1815"/>
    <n v="10785"/>
  </r>
  <r>
    <x v="18"/>
    <x v="1776"/>
    <n v="2165"/>
  </r>
  <r>
    <x v="18"/>
    <x v="1815"/>
    <n v="10785"/>
  </r>
  <r>
    <x v="18"/>
    <x v="1815"/>
    <n v="10785"/>
  </r>
  <r>
    <x v="18"/>
    <x v="1815"/>
    <n v="10785"/>
  </r>
  <r>
    <x v="18"/>
    <x v="1815"/>
    <n v="10785"/>
  </r>
  <r>
    <x v="18"/>
    <x v="1854"/>
    <n v="11288"/>
  </r>
  <r>
    <x v="18"/>
    <x v="1786"/>
    <n v="26440"/>
  </r>
  <r>
    <x v="18"/>
    <x v="1820"/>
    <n v="18888"/>
  </r>
  <r>
    <x v="18"/>
    <x v="1820"/>
    <n v="18888"/>
  </r>
  <r>
    <x v="18"/>
    <x v="1806"/>
    <n v="5380"/>
  </r>
  <r>
    <x v="18"/>
    <x v="1776"/>
    <n v="2165"/>
  </r>
  <r>
    <x v="18"/>
    <x v="1794"/>
    <n v="4470"/>
  </r>
  <r>
    <x v="18"/>
    <x v="1836"/>
    <n v="2058"/>
  </r>
  <r>
    <x v="18"/>
    <x v="1856"/>
    <n v="10188"/>
  </r>
  <r>
    <x v="18"/>
    <x v="1838"/>
    <n v="4830"/>
  </r>
  <r>
    <x v="18"/>
    <x v="1827"/>
    <n v="1319"/>
  </r>
  <r>
    <x v="18"/>
    <x v="1776"/>
    <n v="2165"/>
  </r>
  <r>
    <x v="18"/>
    <x v="1802"/>
    <n v="10850"/>
  </r>
  <r>
    <x v="18"/>
    <x v="1806"/>
    <n v="5380"/>
  </r>
  <r>
    <x v="18"/>
    <x v="1811"/>
    <n v="21888"/>
  </r>
  <r>
    <x v="18"/>
    <x v="1848"/>
    <n v="4479"/>
  </r>
  <r>
    <x v="18"/>
    <x v="1806"/>
    <n v="5380"/>
  </r>
  <r>
    <x v="18"/>
    <x v="1806"/>
    <n v="5380"/>
  </r>
  <r>
    <x v="18"/>
    <x v="1806"/>
    <n v="5380"/>
  </r>
  <r>
    <x v="18"/>
    <x v="1848"/>
    <n v="4479"/>
  </r>
  <r>
    <x v="18"/>
    <x v="1754"/>
    <n v="10555"/>
  </r>
  <r>
    <x v="18"/>
    <x v="1753"/>
    <n v="10345"/>
  </r>
  <r>
    <x v="18"/>
    <x v="1793"/>
    <n v="8945"/>
  </r>
  <r>
    <x v="18"/>
    <x v="1768"/>
    <n v="9782"/>
  </r>
  <r>
    <x v="18"/>
    <x v="1855"/>
    <n v="10080"/>
  </r>
  <r>
    <x v="18"/>
    <x v="1768"/>
    <n v="9782"/>
  </r>
  <r>
    <x v="18"/>
    <x v="1772"/>
    <n v="11620.69"/>
  </r>
  <r>
    <x v="18"/>
    <x v="1775"/>
    <n v="3819"/>
  </r>
  <r>
    <x v="18"/>
    <x v="1754"/>
    <n v="10555"/>
  </r>
  <r>
    <x v="18"/>
    <x v="1772"/>
    <n v="11620.69"/>
  </r>
  <r>
    <x v="18"/>
    <x v="1760"/>
    <n v="10555"/>
  </r>
  <r>
    <x v="18"/>
    <x v="1790"/>
    <n v="6932.4199999999992"/>
  </r>
  <r>
    <x v="18"/>
    <x v="1863"/>
    <n v="11288"/>
  </r>
  <r>
    <x v="18"/>
    <x v="1768"/>
    <n v="9782"/>
  </r>
  <r>
    <x v="18"/>
    <x v="1768"/>
    <n v="9782"/>
  </r>
  <r>
    <x v="18"/>
    <x v="1864"/>
    <n v="78500"/>
  </r>
  <r>
    <x v="18"/>
    <x v="1842"/>
    <n v="3298"/>
  </r>
  <r>
    <x v="18"/>
    <x v="1842"/>
    <n v="3298"/>
  </r>
  <r>
    <x v="18"/>
    <x v="1842"/>
    <n v="3298"/>
  </r>
  <r>
    <x v="18"/>
    <x v="1761"/>
    <n v="13033.913333333332"/>
  </r>
  <r>
    <x v="18"/>
    <x v="1762"/>
    <n v="18990"/>
  </r>
  <r>
    <x v="18"/>
    <x v="1865"/>
    <n v="7700"/>
  </r>
  <r>
    <x v="18"/>
    <x v="1768"/>
    <n v="9782"/>
  </r>
  <r>
    <x v="18"/>
    <x v="1783"/>
    <n v="18630"/>
  </r>
  <r>
    <x v="18"/>
    <x v="1808"/>
    <n v="17960"/>
  </r>
  <r>
    <x v="18"/>
    <x v="1808"/>
    <n v="17960"/>
  </r>
  <r>
    <x v="18"/>
    <x v="1866"/>
    <n v="29173.913333333334"/>
  </r>
  <r>
    <x v="18"/>
    <x v="1808"/>
    <n v="17960"/>
  </r>
  <r>
    <x v="18"/>
    <x v="1808"/>
    <n v="17960"/>
  </r>
  <r>
    <x v="18"/>
    <x v="1808"/>
    <n v="17960"/>
  </r>
  <r>
    <x v="18"/>
    <x v="1808"/>
    <n v="17960"/>
  </r>
  <r>
    <x v="18"/>
    <x v="1808"/>
    <n v="17960"/>
  </r>
  <r>
    <x v="18"/>
    <x v="1866"/>
    <n v="29173.913333333334"/>
  </r>
  <r>
    <x v="18"/>
    <x v="1808"/>
    <n v="17960"/>
  </r>
  <r>
    <x v="18"/>
    <x v="1808"/>
    <n v="17960"/>
  </r>
  <r>
    <x v="18"/>
    <x v="1808"/>
    <n v="17960"/>
  </r>
  <r>
    <x v="18"/>
    <x v="1808"/>
    <n v="17960"/>
  </r>
  <r>
    <x v="18"/>
    <x v="1866"/>
    <n v="29173.913333333334"/>
  </r>
  <r>
    <x v="18"/>
    <x v="1808"/>
    <n v="17960"/>
  </r>
  <r>
    <x v="18"/>
    <x v="1808"/>
    <n v="17960"/>
  </r>
  <r>
    <x v="18"/>
    <x v="1808"/>
    <n v="17960"/>
  </r>
  <r>
    <x v="18"/>
    <x v="1866"/>
    <n v="29173.913333333334"/>
  </r>
  <r>
    <x v="18"/>
    <x v="1822"/>
    <n v="9043.48"/>
  </r>
  <r>
    <x v="18"/>
    <x v="1822"/>
    <n v="9043.48"/>
  </r>
  <r>
    <x v="18"/>
    <x v="1822"/>
    <n v="9043.48"/>
  </r>
  <r>
    <x v="18"/>
    <x v="1840"/>
    <n v="9043.4777777777781"/>
  </r>
  <r>
    <x v="18"/>
    <x v="1840"/>
    <n v="9043.4777777777781"/>
  </r>
  <r>
    <x v="18"/>
    <x v="1822"/>
    <n v="9043.48"/>
  </r>
  <r>
    <x v="18"/>
    <x v="1822"/>
    <n v="9043.48"/>
  </r>
  <r>
    <x v="18"/>
    <x v="1822"/>
    <n v="9043.48"/>
  </r>
  <r>
    <x v="18"/>
    <x v="1822"/>
    <n v="9043.48"/>
  </r>
  <r>
    <x v="18"/>
    <x v="1822"/>
    <n v="9043.48"/>
  </r>
  <r>
    <x v="18"/>
    <x v="1822"/>
    <n v="9043.48"/>
  </r>
  <r>
    <x v="18"/>
    <x v="1822"/>
    <n v="9043.48"/>
  </r>
  <r>
    <x v="18"/>
    <x v="1808"/>
    <n v="17960"/>
  </r>
  <r>
    <x v="18"/>
    <x v="1808"/>
    <n v="17960"/>
  </r>
  <r>
    <x v="18"/>
    <x v="1808"/>
    <n v="17960"/>
  </r>
  <r>
    <x v="18"/>
    <x v="1808"/>
    <n v="17960"/>
  </r>
  <r>
    <x v="18"/>
    <x v="1808"/>
    <n v="17960"/>
  </r>
  <r>
    <x v="18"/>
    <x v="1808"/>
    <n v="17960"/>
  </r>
  <r>
    <x v="18"/>
    <x v="1808"/>
    <n v="17960"/>
  </r>
  <r>
    <x v="18"/>
    <x v="1808"/>
    <n v="17960"/>
  </r>
  <r>
    <x v="18"/>
    <x v="1808"/>
    <n v="17960"/>
  </r>
  <r>
    <x v="18"/>
    <x v="1866"/>
    <n v="29173.913333333334"/>
  </r>
  <r>
    <x v="18"/>
    <x v="1808"/>
    <n v="17960"/>
  </r>
  <r>
    <x v="18"/>
    <x v="1808"/>
    <n v="17960"/>
  </r>
  <r>
    <x v="18"/>
    <x v="1840"/>
    <n v="9043.4777777777781"/>
  </r>
  <r>
    <x v="18"/>
    <x v="1822"/>
    <n v="9043.48"/>
  </r>
  <r>
    <x v="18"/>
    <x v="1840"/>
    <n v="9043.4777777777781"/>
  </r>
  <r>
    <x v="18"/>
    <x v="1840"/>
    <n v="9043.4777777777781"/>
  </r>
  <r>
    <x v="18"/>
    <x v="1840"/>
    <n v="9043.4777777777781"/>
  </r>
  <r>
    <x v="18"/>
    <x v="1822"/>
    <n v="9043.48"/>
  </r>
  <r>
    <x v="18"/>
    <x v="1822"/>
    <n v="9043.48"/>
  </r>
  <r>
    <x v="18"/>
    <x v="1840"/>
    <n v="9043.4777777777781"/>
  </r>
  <r>
    <x v="18"/>
    <x v="1822"/>
    <n v="9043.48"/>
  </r>
  <r>
    <x v="18"/>
    <x v="1771"/>
    <n v="508.69"/>
  </r>
  <r>
    <x v="18"/>
    <x v="1822"/>
    <n v="9043.48"/>
  </r>
  <r>
    <x v="18"/>
    <x v="1822"/>
    <n v="9043.48"/>
  </r>
  <r>
    <x v="18"/>
    <x v="1822"/>
    <n v="9043.48"/>
  </r>
  <r>
    <x v="18"/>
    <x v="1822"/>
    <n v="9043.48"/>
  </r>
  <r>
    <x v="18"/>
    <x v="1822"/>
    <n v="9043.48"/>
  </r>
  <r>
    <x v="18"/>
    <x v="1822"/>
    <n v="9043.48"/>
  </r>
  <r>
    <x v="18"/>
    <x v="1822"/>
    <n v="9043.48"/>
  </r>
  <r>
    <x v="18"/>
    <x v="1822"/>
    <n v="9043.48"/>
  </r>
  <r>
    <x v="18"/>
    <x v="1822"/>
    <n v="9043.48"/>
  </r>
  <r>
    <x v="18"/>
    <x v="1844"/>
    <n v="9053"/>
  </r>
  <r>
    <x v="18"/>
    <x v="1808"/>
    <n v="17960"/>
  </r>
  <r>
    <x v="18"/>
    <x v="1808"/>
    <n v="17960"/>
  </r>
  <r>
    <x v="18"/>
    <x v="1808"/>
    <n v="17960"/>
  </r>
  <r>
    <x v="18"/>
    <x v="1866"/>
    <n v="29173.913333333334"/>
  </r>
  <r>
    <x v="18"/>
    <x v="1808"/>
    <n v="17960"/>
  </r>
  <r>
    <x v="18"/>
    <x v="1808"/>
    <n v="17960"/>
  </r>
  <r>
    <x v="18"/>
    <x v="1866"/>
    <n v="29173.913333333334"/>
  </r>
  <r>
    <x v="18"/>
    <x v="1808"/>
    <n v="17960"/>
  </r>
  <r>
    <x v="18"/>
    <x v="1808"/>
    <n v="17960"/>
  </r>
  <r>
    <x v="18"/>
    <x v="1808"/>
    <n v="17960"/>
  </r>
  <r>
    <x v="18"/>
    <x v="1808"/>
    <n v="17960"/>
  </r>
  <r>
    <x v="18"/>
    <x v="1808"/>
    <n v="17960"/>
  </r>
  <r>
    <x v="18"/>
    <x v="1808"/>
    <n v="17960"/>
  </r>
  <r>
    <x v="18"/>
    <x v="1808"/>
    <n v="17960"/>
  </r>
  <r>
    <x v="18"/>
    <x v="1866"/>
    <n v="29173.913333333334"/>
  </r>
  <r>
    <x v="18"/>
    <x v="1808"/>
    <n v="17960"/>
  </r>
  <r>
    <x v="18"/>
    <x v="1808"/>
    <n v="17960"/>
  </r>
  <r>
    <x v="18"/>
    <x v="1818"/>
    <n v="1575"/>
  </r>
  <r>
    <x v="18"/>
    <x v="1836"/>
    <n v="2058"/>
  </r>
  <r>
    <x v="18"/>
    <x v="1867"/>
    <n v="245652.185"/>
  </r>
  <r>
    <x v="18"/>
    <x v="1836"/>
    <n v="2058"/>
  </r>
  <r>
    <x v="18"/>
    <x v="1825"/>
    <n v="5521.74"/>
  </r>
  <r>
    <x v="18"/>
    <x v="1825"/>
    <n v="5521.74"/>
  </r>
  <r>
    <x v="18"/>
    <x v="1832"/>
    <n v="5521.7389999999996"/>
  </r>
  <r>
    <x v="18"/>
    <x v="1848"/>
    <n v="4479"/>
  </r>
  <r>
    <x v="18"/>
    <x v="1752"/>
    <n v="10788"/>
  </r>
  <r>
    <x v="18"/>
    <x v="1836"/>
    <n v="2058"/>
  </r>
  <r>
    <x v="18"/>
    <x v="1777"/>
    <n v="2468"/>
  </r>
  <r>
    <x v="18"/>
    <x v="1776"/>
    <n v="2165"/>
  </r>
  <r>
    <x v="18"/>
    <x v="1776"/>
    <n v="2165"/>
  </r>
  <r>
    <x v="18"/>
    <x v="1776"/>
    <n v="2165"/>
  </r>
  <r>
    <x v="18"/>
    <x v="1776"/>
    <n v="2165"/>
  </r>
  <r>
    <x v="18"/>
    <x v="1776"/>
    <n v="2165"/>
  </r>
  <r>
    <x v="18"/>
    <x v="1776"/>
    <n v="2165"/>
  </r>
  <r>
    <x v="18"/>
    <x v="1776"/>
    <n v="2165"/>
  </r>
  <r>
    <x v="18"/>
    <x v="1776"/>
    <n v="2165"/>
  </r>
  <r>
    <x v="18"/>
    <x v="1776"/>
    <n v="2165"/>
  </r>
  <r>
    <x v="18"/>
    <x v="1790"/>
    <n v="6932.4199999999992"/>
  </r>
  <r>
    <x v="18"/>
    <x v="1806"/>
    <n v="5380"/>
  </r>
  <r>
    <x v="18"/>
    <x v="1806"/>
    <n v="5380"/>
  </r>
  <r>
    <x v="18"/>
    <x v="1820"/>
    <n v="18888"/>
  </r>
  <r>
    <x v="18"/>
    <x v="1802"/>
    <n v="10850"/>
  </r>
  <r>
    <x v="18"/>
    <x v="1806"/>
    <n v="5380"/>
  </r>
  <r>
    <x v="18"/>
    <x v="1806"/>
    <n v="5380"/>
  </r>
  <r>
    <x v="18"/>
    <x v="1806"/>
    <n v="5380"/>
  </r>
  <r>
    <x v="18"/>
    <x v="1806"/>
    <n v="5380"/>
  </r>
  <r>
    <x v="18"/>
    <x v="1760"/>
    <n v="10555"/>
  </r>
  <r>
    <x v="18"/>
    <x v="1779"/>
    <n v="7035"/>
  </r>
  <r>
    <x v="18"/>
    <x v="1777"/>
    <n v="2468"/>
  </r>
  <r>
    <x v="18"/>
    <x v="1773"/>
    <n v="10188"/>
  </r>
  <r>
    <x v="18"/>
    <x v="1775"/>
    <n v="3819"/>
  </r>
  <r>
    <x v="18"/>
    <x v="1773"/>
    <n v="10188"/>
  </r>
  <r>
    <x v="18"/>
    <x v="1760"/>
    <n v="10555"/>
  </r>
  <r>
    <x v="18"/>
    <x v="1774"/>
    <n v="10755"/>
  </r>
  <r>
    <x v="18"/>
    <x v="1760"/>
    <n v="10555"/>
  </r>
  <r>
    <x v="18"/>
    <x v="1752"/>
    <n v="10788"/>
  </r>
  <r>
    <x v="18"/>
    <x v="1774"/>
    <n v="10755"/>
  </r>
  <r>
    <x v="18"/>
    <x v="1771"/>
    <n v="508.69"/>
  </r>
  <r>
    <x v="18"/>
    <x v="1771"/>
    <n v="508.69"/>
  </r>
  <r>
    <x v="18"/>
    <x v="1773"/>
    <n v="10188"/>
  </r>
  <r>
    <x v="18"/>
    <x v="1779"/>
    <n v="7035"/>
  </r>
  <r>
    <x v="18"/>
    <x v="1754"/>
    <n v="10555"/>
  </r>
  <r>
    <x v="18"/>
    <x v="1781"/>
    <n v="10188"/>
  </r>
  <r>
    <x v="18"/>
    <x v="1781"/>
    <n v="10188"/>
  </r>
  <r>
    <x v="18"/>
    <x v="1761"/>
    <n v="13033.913333333334"/>
  </r>
  <r>
    <x v="18"/>
    <x v="1772"/>
    <n v="11620.69"/>
  </r>
  <r>
    <x v="18"/>
    <x v="1770"/>
    <n v="11620.69"/>
  </r>
  <r>
    <x v="18"/>
    <x v="1778"/>
    <n v="828"/>
  </r>
  <r>
    <x v="18"/>
    <x v="1781"/>
    <n v="10188"/>
  </r>
  <r>
    <x v="18"/>
    <x v="1797"/>
    <n v="18588"/>
  </r>
  <r>
    <x v="18"/>
    <x v="1868"/>
    <n v="9799"/>
  </r>
  <r>
    <x v="18"/>
    <x v="1856"/>
    <n v="10188"/>
  </r>
  <r>
    <x v="18"/>
    <x v="1869"/>
    <n v="130434.76"/>
  </r>
  <r>
    <x v="18"/>
    <x v="1753"/>
    <n v="10080"/>
  </r>
  <r>
    <x v="18"/>
    <x v="1870"/>
    <n v="12745"/>
  </r>
  <r>
    <x v="18"/>
    <x v="1855"/>
    <n v="10080"/>
  </r>
  <r>
    <x v="18"/>
    <x v="1753"/>
    <n v="10080"/>
  </r>
  <r>
    <x v="18"/>
    <x v="1792"/>
    <n v="11199"/>
  </r>
  <r>
    <x v="18"/>
    <x v="1779"/>
    <n v="7035"/>
  </r>
  <r>
    <x v="18"/>
    <x v="1777"/>
    <n v="2468"/>
  </r>
  <r>
    <x v="18"/>
    <x v="1752"/>
    <n v="10788"/>
  </r>
  <r>
    <x v="18"/>
    <x v="1777"/>
    <n v="2468"/>
  </r>
  <r>
    <x v="18"/>
    <x v="1772"/>
    <n v="11620.69"/>
  </r>
  <r>
    <x v="18"/>
    <x v="1814"/>
    <n v="4975"/>
  </r>
  <r>
    <x v="18"/>
    <x v="1754"/>
    <n v="10555"/>
  </r>
  <r>
    <x v="18"/>
    <x v="1830"/>
    <n v="23164.639999999999"/>
  </r>
  <r>
    <x v="18"/>
    <x v="1830"/>
    <n v="23164.639999999999"/>
  </r>
  <r>
    <x v="18"/>
    <x v="1830"/>
    <n v="23164.639999999999"/>
  </r>
  <r>
    <x v="18"/>
    <x v="1830"/>
    <n v="23164.639999999999"/>
  </r>
  <r>
    <x v="18"/>
    <x v="1830"/>
    <n v="23164.639999999999"/>
  </r>
  <r>
    <x v="18"/>
    <x v="1830"/>
    <n v="23164.639999999999"/>
  </r>
  <r>
    <x v="18"/>
    <x v="1830"/>
    <n v="23164.639999999999"/>
  </r>
  <r>
    <x v="18"/>
    <x v="1830"/>
    <n v="23164.639999999999"/>
  </r>
  <r>
    <x v="18"/>
    <x v="1778"/>
    <n v="828"/>
  </r>
  <r>
    <x v="18"/>
    <x v="1871"/>
    <n v="10519"/>
  </r>
  <r>
    <x v="18"/>
    <x v="1818"/>
    <n v="1575"/>
  </r>
  <r>
    <x v="18"/>
    <x v="1818"/>
    <n v="1575"/>
  </r>
  <r>
    <x v="18"/>
    <x v="1805"/>
    <n v="16461"/>
  </r>
  <r>
    <x v="18"/>
    <x v="1805"/>
    <n v="16461"/>
  </r>
  <r>
    <x v="18"/>
    <x v="1805"/>
    <n v="16461"/>
  </r>
  <r>
    <x v="18"/>
    <x v="1819"/>
    <n v="1464.72"/>
  </r>
  <r>
    <x v="18"/>
    <x v="1866"/>
    <n v="29173.913333333334"/>
  </r>
  <r>
    <x v="18"/>
    <x v="1820"/>
    <n v="18888"/>
  </r>
  <r>
    <x v="18"/>
    <x v="1806"/>
    <n v="5380"/>
  </r>
  <r>
    <x v="18"/>
    <x v="1832"/>
    <n v="5521.7389999999996"/>
  </r>
  <r>
    <x v="18"/>
    <x v="1808"/>
    <n v="17960"/>
  </r>
  <r>
    <x v="18"/>
    <x v="1754"/>
    <n v="10555"/>
  </r>
  <r>
    <x v="18"/>
    <x v="1754"/>
    <n v="10555"/>
  </r>
  <r>
    <x v="18"/>
    <x v="1872"/>
    <n v="9799"/>
  </r>
  <r>
    <x v="18"/>
    <x v="1813"/>
    <n v="5148"/>
  </r>
  <r>
    <x v="18"/>
    <x v="1784"/>
    <n v="16805"/>
  </r>
  <r>
    <x v="18"/>
    <x v="1797"/>
    <n v="18588"/>
  </r>
  <r>
    <x v="18"/>
    <x v="1764"/>
    <n v="21189"/>
  </r>
  <r>
    <x v="18"/>
    <x v="1808"/>
    <n v="17960"/>
  </r>
  <r>
    <x v="18"/>
    <x v="1759"/>
    <n v="10555"/>
  </r>
  <r>
    <x v="18"/>
    <x v="1777"/>
    <n v="2468"/>
  </r>
  <r>
    <x v="18"/>
    <x v="1814"/>
    <n v="4975"/>
  </r>
  <r>
    <x v="18"/>
    <x v="1779"/>
    <n v="7035"/>
  </r>
  <r>
    <x v="18"/>
    <x v="1794"/>
    <n v="4470"/>
  </r>
  <r>
    <x v="18"/>
    <x v="1836"/>
    <n v="2058"/>
  </r>
  <r>
    <x v="18"/>
    <x v="1814"/>
    <n v="4975"/>
  </r>
  <r>
    <x v="18"/>
    <x v="1774"/>
    <n v="10755"/>
  </r>
  <r>
    <x v="18"/>
    <x v="1848"/>
    <n v="4479"/>
  </r>
  <r>
    <x v="18"/>
    <x v="1815"/>
    <n v="10785"/>
  </r>
  <r>
    <x v="18"/>
    <x v="1848"/>
    <n v="4479"/>
  </r>
  <r>
    <x v="18"/>
    <x v="1759"/>
    <n v="10555"/>
  </r>
  <r>
    <x v="18"/>
    <x v="1814"/>
    <n v="4975"/>
  </r>
  <r>
    <x v="18"/>
    <x v="1814"/>
    <n v="4975"/>
  </r>
  <r>
    <x v="18"/>
    <x v="1814"/>
    <n v="4975"/>
  </r>
  <r>
    <x v="18"/>
    <x v="1815"/>
    <n v="10785"/>
  </r>
  <r>
    <x v="18"/>
    <x v="1759"/>
    <n v="10555"/>
  </r>
  <r>
    <x v="18"/>
    <x v="1814"/>
    <n v="4975"/>
  </r>
  <r>
    <x v="18"/>
    <x v="1779"/>
    <n v="7035"/>
  </r>
  <r>
    <x v="18"/>
    <x v="1814"/>
    <n v="4975"/>
  </r>
  <r>
    <x v="18"/>
    <x v="1814"/>
    <n v="4975"/>
  </r>
  <r>
    <x v="18"/>
    <x v="1779"/>
    <n v="7035"/>
  </r>
  <r>
    <x v="18"/>
    <x v="1814"/>
    <n v="4975"/>
  </r>
  <r>
    <x v="18"/>
    <x v="1776"/>
    <n v="2165"/>
  </r>
  <r>
    <x v="18"/>
    <x v="1814"/>
    <n v="4975"/>
  </r>
  <r>
    <x v="18"/>
    <x v="1779"/>
    <n v="7035"/>
  </r>
  <r>
    <x v="18"/>
    <x v="1848"/>
    <n v="4479"/>
  </r>
  <r>
    <x v="18"/>
    <x v="1814"/>
    <n v="4975"/>
  </r>
  <r>
    <x v="18"/>
    <x v="1814"/>
    <n v="4975"/>
  </r>
  <r>
    <x v="18"/>
    <x v="1779"/>
    <n v="7035"/>
  </r>
  <r>
    <x v="18"/>
    <x v="1814"/>
    <n v="4975"/>
  </r>
  <r>
    <x v="18"/>
    <x v="1848"/>
    <n v="4479"/>
  </r>
  <r>
    <x v="18"/>
    <x v="1814"/>
    <n v="4975"/>
  </r>
  <r>
    <x v="18"/>
    <x v="1836"/>
    <n v="2058"/>
  </r>
  <r>
    <x v="18"/>
    <x v="1814"/>
    <n v="4975"/>
  </r>
  <r>
    <x v="18"/>
    <x v="1814"/>
    <n v="4975"/>
  </r>
  <r>
    <x v="18"/>
    <x v="1814"/>
    <n v="4975"/>
  </r>
  <r>
    <x v="18"/>
    <x v="1836"/>
    <n v="2058"/>
  </r>
  <r>
    <x v="18"/>
    <x v="1814"/>
    <n v="4975"/>
  </r>
  <r>
    <x v="18"/>
    <x v="1848"/>
    <n v="4479"/>
  </r>
  <r>
    <x v="18"/>
    <x v="1836"/>
    <n v="2058"/>
  </r>
  <r>
    <x v="18"/>
    <x v="1848"/>
    <n v="4479"/>
  </r>
  <r>
    <x v="18"/>
    <x v="1836"/>
    <n v="2058"/>
  </r>
  <r>
    <x v="18"/>
    <x v="1814"/>
    <n v="4975"/>
  </r>
  <r>
    <x v="18"/>
    <x v="1846"/>
    <n v="4479"/>
  </r>
  <r>
    <x v="18"/>
    <x v="1776"/>
    <n v="2165"/>
  </r>
  <r>
    <x v="18"/>
    <x v="1848"/>
    <n v="4479"/>
  </r>
  <r>
    <x v="18"/>
    <x v="1776"/>
    <n v="2165"/>
  </r>
  <r>
    <x v="18"/>
    <x v="1814"/>
    <n v="4975"/>
  </r>
  <r>
    <x v="18"/>
    <x v="1873"/>
    <n v="13552"/>
  </r>
  <r>
    <x v="18"/>
    <x v="1792"/>
    <n v="11199"/>
  </r>
  <r>
    <x v="18"/>
    <x v="1752"/>
    <n v="10788"/>
  </r>
  <r>
    <x v="18"/>
    <x v="1855"/>
    <n v="10080"/>
  </r>
  <r>
    <x v="18"/>
    <x v="1797"/>
    <n v="18588"/>
  </r>
  <r>
    <x v="18"/>
    <x v="1870"/>
    <n v="12745"/>
  </r>
  <r>
    <x v="18"/>
    <x v="1784"/>
    <n v="16805"/>
  </r>
  <r>
    <x v="18"/>
    <x v="1759"/>
    <n v="10555"/>
  </r>
  <r>
    <x v="18"/>
    <x v="1772"/>
    <n v="11620.69"/>
  </r>
  <r>
    <x v="18"/>
    <x v="1792"/>
    <n v="11199"/>
  </r>
  <r>
    <x v="18"/>
    <x v="1792"/>
    <n v="11199"/>
  </r>
  <r>
    <x v="18"/>
    <x v="1818"/>
    <n v="1575"/>
  </r>
  <r>
    <x v="18"/>
    <x v="1788"/>
    <n v="1575"/>
  </r>
  <r>
    <x v="18"/>
    <x v="1754"/>
    <n v="10555"/>
  </r>
  <r>
    <x v="18"/>
    <x v="1760"/>
    <n v="10555"/>
  </r>
  <r>
    <x v="18"/>
    <x v="1753"/>
    <n v="10080"/>
  </r>
  <r>
    <x v="18"/>
    <x v="1848"/>
    <n v="4479"/>
  </r>
  <r>
    <x v="18"/>
    <x v="1767"/>
    <n v="6666"/>
  </r>
  <r>
    <x v="18"/>
    <x v="1776"/>
    <n v="2165"/>
  </r>
  <r>
    <x v="18"/>
    <x v="1776"/>
    <n v="2165"/>
  </r>
  <r>
    <x v="18"/>
    <x v="1776"/>
    <n v="2165"/>
  </r>
  <r>
    <x v="18"/>
    <x v="1806"/>
    <n v="5380"/>
  </r>
  <r>
    <x v="18"/>
    <x v="1753"/>
    <n v="10345"/>
  </r>
  <r>
    <x v="18"/>
    <x v="1874"/>
    <n v="6959"/>
  </r>
  <r>
    <x v="18"/>
    <x v="1774"/>
    <n v="10755"/>
  </r>
  <r>
    <x v="18"/>
    <x v="1792"/>
    <n v="11199"/>
  </r>
  <r>
    <x v="18"/>
    <x v="1797"/>
    <n v="18588"/>
  </r>
  <r>
    <x v="18"/>
    <x v="1754"/>
    <n v="10555"/>
  </r>
  <r>
    <x v="18"/>
    <x v="1780"/>
    <n v="10188"/>
  </r>
  <r>
    <x v="18"/>
    <x v="1785"/>
    <n v="10788"/>
  </r>
  <r>
    <x v="18"/>
    <x v="1781"/>
    <n v="10188"/>
  </r>
  <r>
    <x v="18"/>
    <x v="1778"/>
    <n v="828"/>
  </r>
  <r>
    <x v="18"/>
    <x v="1875"/>
    <n v="24200"/>
  </r>
  <r>
    <x v="18"/>
    <x v="1768"/>
    <n v="9782"/>
  </r>
  <r>
    <x v="18"/>
    <x v="1797"/>
    <n v="18588"/>
  </r>
  <r>
    <x v="18"/>
    <x v="1759"/>
    <n v="10555"/>
  </r>
  <r>
    <x v="18"/>
    <x v="1753"/>
    <n v="10345"/>
  </r>
  <r>
    <x v="18"/>
    <x v="1780"/>
    <n v="10188"/>
  </r>
  <r>
    <x v="18"/>
    <x v="1781"/>
    <n v="10188"/>
  </r>
  <r>
    <x v="18"/>
    <x v="1760"/>
    <n v="10555"/>
  </r>
  <r>
    <x v="18"/>
    <x v="1752"/>
    <n v="10788"/>
  </r>
  <r>
    <x v="18"/>
    <x v="1785"/>
    <n v="10788"/>
  </r>
  <r>
    <x v="18"/>
    <x v="1838"/>
    <n v="5440"/>
  </r>
  <r>
    <x v="18"/>
    <x v="1762"/>
    <n v="18990"/>
  </r>
  <r>
    <x v="18"/>
    <x v="1760"/>
    <n v="10555"/>
  </r>
  <r>
    <x v="18"/>
    <x v="1754"/>
    <n v="10555"/>
  </r>
  <r>
    <x v="18"/>
    <x v="1876"/>
    <n v="2965"/>
  </r>
  <r>
    <x v="18"/>
    <x v="1756"/>
    <n v="20516.38"/>
  </r>
  <r>
    <x v="18"/>
    <x v="1767"/>
    <n v="6666"/>
  </r>
  <r>
    <x v="18"/>
    <x v="1770"/>
    <n v="11620.69"/>
  </r>
  <r>
    <x v="18"/>
    <x v="1877"/>
    <n v="1319"/>
  </r>
  <r>
    <x v="18"/>
    <x v="1768"/>
    <n v="9782"/>
  </r>
  <r>
    <x v="18"/>
    <x v="1855"/>
    <n v="10080"/>
  </r>
  <r>
    <x v="18"/>
    <x v="1878"/>
    <n v="16833"/>
  </r>
  <r>
    <x v="18"/>
    <x v="1878"/>
    <n v="16833"/>
  </r>
  <r>
    <x v="18"/>
    <x v="1878"/>
    <n v="16833"/>
  </r>
  <r>
    <x v="18"/>
    <x v="1878"/>
    <n v="16833"/>
  </r>
  <r>
    <x v="18"/>
    <x v="1878"/>
    <n v="16833"/>
  </r>
  <r>
    <x v="18"/>
    <x v="1878"/>
    <n v="16833"/>
  </r>
  <r>
    <x v="18"/>
    <x v="1768"/>
    <n v="9782"/>
  </r>
  <r>
    <x v="18"/>
    <x v="1878"/>
    <n v="16833"/>
  </r>
  <r>
    <x v="18"/>
    <x v="1878"/>
    <n v="16833"/>
  </r>
  <r>
    <x v="18"/>
    <x v="1768"/>
    <n v="9782"/>
  </r>
  <r>
    <x v="18"/>
    <x v="1761"/>
    <n v="13033.913333333334"/>
  </r>
  <r>
    <x v="18"/>
    <x v="1768"/>
    <n v="9782"/>
  </r>
  <r>
    <x v="18"/>
    <x v="1768"/>
    <n v="9782"/>
  </r>
  <r>
    <x v="18"/>
    <x v="1772"/>
    <n v="11620.69"/>
  </r>
  <r>
    <x v="18"/>
    <x v="1768"/>
    <n v="9782"/>
  </r>
  <r>
    <x v="18"/>
    <x v="1754"/>
    <n v="10555"/>
  </r>
  <r>
    <x v="18"/>
    <x v="1760"/>
    <n v="10555"/>
  </r>
  <r>
    <x v="18"/>
    <x v="1871"/>
    <n v="10519"/>
  </r>
  <r>
    <x v="18"/>
    <x v="1871"/>
    <n v="10519"/>
  </r>
  <r>
    <x v="18"/>
    <x v="1871"/>
    <n v="10519"/>
  </r>
  <r>
    <x v="18"/>
    <x v="1871"/>
    <n v="10519"/>
  </r>
  <r>
    <x v="18"/>
    <x v="1871"/>
    <n v="10519"/>
  </r>
  <r>
    <x v="18"/>
    <x v="1871"/>
    <n v="10519"/>
  </r>
  <r>
    <x v="18"/>
    <x v="1871"/>
    <n v="10519"/>
  </r>
  <r>
    <x v="18"/>
    <x v="1871"/>
    <n v="10519"/>
  </r>
  <r>
    <x v="18"/>
    <x v="1773"/>
    <n v="10188"/>
  </r>
  <r>
    <x v="18"/>
    <x v="1879"/>
    <n v="21586.5"/>
  </r>
  <r>
    <x v="18"/>
    <x v="1768"/>
    <n v="9782"/>
  </r>
  <r>
    <x v="18"/>
    <x v="1797"/>
    <n v="18588"/>
  </r>
  <r>
    <x v="18"/>
    <x v="1768"/>
    <n v="9782"/>
  </r>
  <r>
    <x v="18"/>
    <x v="1833"/>
    <n v="13452"/>
  </r>
  <r>
    <x v="18"/>
    <x v="1768"/>
    <n v="9782"/>
  </r>
  <r>
    <x v="18"/>
    <x v="1863"/>
    <n v="11288"/>
  </r>
  <r>
    <x v="18"/>
    <x v="1844"/>
    <n v="9053"/>
  </r>
  <r>
    <x v="18"/>
    <x v="1830"/>
    <n v="23164.639999999999"/>
  </r>
  <r>
    <x v="18"/>
    <x v="1818"/>
    <n v="1575"/>
  </r>
  <r>
    <x v="18"/>
    <x v="1765"/>
    <n v="7794.47"/>
  </r>
  <r>
    <x v="18"/>
    <x v="1765"/>
    <n v="7794.47"/>
  </r>
  <r>
    <x v="18"/>
    <x v="1794"/>
    <n v="4470"/>
  </r>
  <r>
    <x v="18"/>
    <x v="1816"/>
    <n v="10785"/>
  </r>
  <r>
    <x v="18"/>
    <x v="1792"/>
    <n v="11199"/>
  </r>
  <r>
    <x v="18"/>
    <x v="1835"/>
    <n v="7035"/>
  </r>
  <r>
    <x v="18"/>
    <x v="1774"/>
    <n v="10755"/>
  </r>
  <r>
    <x v="18"/>
    <x v="1802"/>
    <n v="10850"/>
  </r>
  <r>
    <x v="18"/>
    <x v="1794"/>
    <n v="4470"/>
  </r>
  <r>
    <x v="18"/>
    <x v="1815"/>
    <n v="10785"/>
  </r>
  <r>
    <x v="18"/>
    <x v="1848"/>
    <n v="4479"/>
  </r>
  <r>
    <x v="18"/>
    <x v="1815"/>
    <n v="10785"/>
  </r>
  <r>
    <x v="18"/>
    <x v="1815"/>
    <n v="10785"/>
  </r>
  <r>
    <x v="18"/>
    <x v="1815"/>
    <n v="10785"/>
  </r>
  <r>
    <x v="18"/>
    <x v="1815"/>
    <n v="10785"/>
  </r>
  <r>
    <x v="18"/>
    <x v="1815"/>
    <n v="10785"/>
  </r>
  <r>
    <x v="18"/>
    <x v="1815"/>
    <n v="10785"/>
  </r>
  <r>
    <x v="18"/>
    <x v="1815"/>
    <n v="10785"/>
  </r>
  <r>
    <x v="18"/>
    <x v="1815"/>
    <n v="10785"/>
  </r>
  <r>
    <x v="18"/>
    <x v="1815"/>
    <n v="10785"/>
  </r>
  <r>
    <x v="18"/>
    <x v="1802"/>
    <n v="10850"/>
  </r>
  <r>
    <x v="18"/>
    <x v="1794"/>
    <n v="4470"/>
  </r>
  <r>
    <x v="18"/>
    <x v="1815"/>
    <n v="10785"/>
  </r>
  <r>
    <x v="18"/>
    <x v="1836"/>
    <n v="2058"/>
  </r>
  <r>
    <x v="18"/>
    <x v="1774"/>
    <n v="10755"/>
  </r>
  <r>
    <x v="18"/>
    <x v="1815"/>
    <n v="10785"/>
  </r>
  <r>
    <x v="18"/>
    <x v="1794"/>
    <n v="4470"/>
  </r>
  <r>
    <x v="18"/>
    <x v="1826"/>
    <n v="2165"/>
  </r>
  <r>
    <x v="18"/>
    <x v="1760"/>
    <n v="10555"/>
  </r>
  <r>
    <x v="18"/>
    <x v="1792"/>
    <n v="11199"/>
  </r>
  <r>
    <x v="18"/>
    <x v="1767"/>
    <n v="6666"/>
  </r>
  <r>
    <x v="18"/>
    <x v="1752"/>
    <n v="10788"/>
  </r>
  <r>
    <x v="18"/>
    <x v="1880"/>
    <n v="90525"/>
  </r>
  <r>
    <x v="18"/>
    <x v="1850"/>
    <n v="6533"/>
  </r>
  <r>
    <x v="18"/>
    <x v="1760"/>
    <n v="10555"/>
  </r>
  <r>
    <x v="18"/>
    <x v="1777"/>
    <n v="2468"/>
  </r>
  <r>
    <x v="18"/>
    <x v="1784"/>
    <n v="16805"/>
  </r>
  <r>
    <x v="18"/>
    <x v="1752"/>
    <n v="10788"/>
  </r>
  <r>
    <x v="18"/>
    <x v="1752"/>
    <n v="10788"/>
  </r>
  <r>
    <x v="18"/>
    <x v="1765"/>
    <n v="7794.47"/>
  </r>
  <r>
    <x v="18"/>
    <x v="1754"/>
    <n v="10555"/>
  </r>
  <r>
    <x v="18"/>
    <x v="1793"/>
    <n v="8945"/>
  </r>
  <r>
    <x v="18"/>
    <x v="1773"/>
    <n v="10188"/>
  </r>
  <r>
    <x v="18"/>
    <x v="1881"/>
    <n v="8588"/>
  </r>
  <r>
    <x v="18"/>
    <x v="1754"/>
    <n v="10555"/>
  </r>
  <r>
    <x v="18"/>
    <x v="1830"/>
    <n v="23164.639999999999"/>
  </r>
  <r>
    <x v="18"/>
    <x v="1752"/>
    <n v="10788"/>
  </r>
  <r>
    <x v="18"/>
    <x v="1825"/>
    <n v="5521.7391666666663"/>
  </r>
  <r>
    <x v="18"/>
    <x v="1825"/>
    <n v="5521.7391666666663"/>
  </r>
  <r>
    <x v="18"/>
    <x v="1832"/>
    <n v="5521.7389999999996"/>
  </r>
  <r>
    <x v="18"/>
    <x v="1764"/>
    <n v="21189"/>
  </r>
  <r>
    <x v="18"/>
    <x v="1773"/>
    <n v="10188"/>
  </r>
  <r>
    <x v="18"/>
    <x v="1882"/>
    <n v="2965"/>
  </r>
  <r>
    <x v="18"/>
    <x v="1792"/>
    <n v="11199"/>
  </r>
  <r>
    <x v="18"/>
    <x v="1883"/>
    <n v="18588"/>
  </r>
  <r>
    <x v="18"/>
    <x v="1830"/>
    <n v="23164.639999999999"/>
  </r>
  <r>
    <x v="18"/>
    <x v="1855"/>
    <n v="10080"/>
  </r>
  <r>
    <x v="18"/>
    <x v="1760"/>
    <n v="10555"/>
  </r>
  <r>
    <x v="18"/>
    <x v="1764"/>
    <n v="21189"/>
  </r>
  <r>
    <x v="18"/>
    <x v="1855"/>
    <n v="10080"/>
  </r>
  <r>
    <x v="18"/>
    <x v="1857"/>
    <n v="10188"/>
  </r>
  <r>
    <x v="18"/>
    <x v="1856"/>
    <n v="10188"/>
  </r>
  <r>
    <x v="18"/>
    <x v="1806"/>
    <n v="5380"/>
  </r>
  <r>
    <x v="18"/>
    <x v="1760"/>
    <n v="10555"/>
  </r>
  <r>
    <x v="18"/>
    <x v="1825"/>
    <n v="5521.7391666666663"/>
  </r>
  <r>
    <x v="18"/>
    <x v="1793"/>
    <n v="8945"/>
  </r>
  <r>
    <x v="18"/>
    <x v="1848"/>
    <n v="4479"/>
  </r>
  <r>
    <x v="18"/>
    <x v="1776"/>
    <n v="2165"/>
  </r>
  <r>
    <x v="18"/>
    <x v="1776"/>
    <n v="2165"/>
  </r>
  <r>
    <x v="18"/>
    <x v="1778"/>
    <n v="828"/>
  </r>
  <r>
    <x v="18"/>
    <x v="1778"/>
    <n v="828"/>
  </r>
  <r>
    <x v="18"/>
    <x v="1830"/>
    <n v="23164.639999999999"/>
  </r>
  <r>
    <x v="18"/>
    <x v="1830"/>
    <n v="23164.639999999999"/>
  </r>
  <r>
    <x v="18"/>
    <x v="1830"/>
    <n v="23164.639999999999"/>
  </r>
  <r>
    <x v="18"/>
    <x v="1830"/>
    <n v="23164.639999999999"/>
  </r>
  <r>
    <x v="18"/>
    <x v="1830"/>
    <n v="23164.639999999999"/>
  </r>
  <r>
    <x v="18"/>
    <x v="1830"/>
    <n v="23164.639999999999"/>
  </r>
  <r>
    <x v="18"/>
    <x v="1830"/>
    <n v="23164.639999999999"/>
  </r>
  <r>
    <x v="18"/>
    <x v="1778"/>
    <n v="828"/>
  </r>
  <r>
    <x v="18"/>
    <x v="1842"/>
    <n v="3298"/>
  </r>
  <r>
    <x v="18"/>
    <x v="1851"/>
    <n v="10188"/>
  </r>
  <r>
    <x v="18"/>
    <x v="1819"/>
    <n v="1464.72"/>
  </r>
  <r>
    <x v="18"/>
    <x v="1772"/>
    <n v="11620.69"/>
  </r>
  <r>
    <x v="18"/>
    <x v="1854"/>
    <n v="11288"/>
  </r>
  <r>
    <x v="18"/>
    <x v="1767"/>
    <n v="6666"/>
  </r>
  <r>
    <x v="18"/>
    <x v="1870"/>
    <n v="12745"/>
  </r>
  <r>
    <x v="18"/>
    <x v="1854"/>
    <n v="11288"/>
  </r>
  <r>
    <x v="18"/>
    <x v="1777"/>
    <n v="2468"/>
  </r>
  <r>
    <x v="18"/>
    <x v="1777"/>
    <n v="2468"/>
  </r>
  <r>
    <x v="18"/>
    <x v="1797"/>
    <n v="18588"/>
  </r>
  <r>
    <x v="18"/>
    <x v="1777"/>
    <n v="2468"/>
  </r>
  <r>
    <x v="18"/>
    <x v="1792"/>
    <n v="11199"/>
  </r>
  <r>
    <x v="18"/>
    <x v="1771"/>
    <n v="508.69"/>
  </r>
  <r>
    <x v="18"/>
    <x v="1772"/>
    <n v="11620.69"/>
  </r>
  <r>
    <x v="18"/>
    <x v="1794"/>
    <n v="4470"/>
  </r>
  <r>
    <x v="18"/>
    <x v="1802"/>
    <n v="10850"/>
  </r>
  <r>
    <x v="18"/>
    <x v="1802"/>
    <n v="10850"/>
  </r>
  <r>
    <x v="18"/>
    <x v="1802"/>
    <n v="10850"/>
  </r>
  <r>
    <x v="18"/>
    <x v="1802"/>
    <n v="10850"/>
  </r>
  <r>
    <x v="18"/>
    <x v="1814"/>
    <n v="4975"/>
  </r>
  <r>
    <x v="18"/>
    <x v="1807"/>
    <n v="6288"/>
  </r>
  <r>
    <x v="18"/>
    <x v="1777"/>
    <n v="2468"/>
  </r>
  <r>
    <x v="18"/>
    <x v="1804"/>
    <n v="3688"/>
  </r>
  <r>
    <x v="18"/>
    <x v="1805"/>
    <n v="16461"/>
  </r>
  <r>
    <x v="18"/>
    <x v="1776"/>
    <n v="2165"/>
  </r>
  <r>
    <x v="18"/>
    <x v="1815"/>
    <n v="10785"/>
  </r>
  <r>
    <x v="18"/>
    <x v="1850"/>
    <n v="6533"/>
  </r>
  <r>
    <x v="18"/>
    <x v="1778"/>
    <n v="828"/>
  </r>
  <r>
    <x v="18"/>
    <x v="1772"/>
    <n v="11620.69"/>
  </r>
  <r>
    <x v="18"/>
    <x v="1788"/>
    <n v="1575"/>
  </r>
  <r>
    <x v="18"/>
    <x v="1776"/>
    <n v="2165"/>
  </r>
  <r>
    <x v="18"/>
    <x v="1776"/>
    <n v="2165"/>
  </r>
  <r>
    <x v="18"/>
    <x v="1814"/>
    <n v="4975"/>
  </r>
  <r>
    <x v="18"/>
    <x v="1814"/>
    <n v="4975"/>
  </r>
  <r>
    <x v="18"/>
    <x v="1813"/>
    <n v="5148"/>
  </r>
  <r>
    <x v="18"/>
    <x v="1805"/>
    <n v="16461"/>
  </r>
  <r>
    <x v="18"/>
    <x v="1814"/>
    <n v="4975"/>
  </r>
  <r>
    <x v="18"/>
    <x v="1842"/>
    <n v="3298"/>
  </r>
  <r>
    <x v="18"/>
    <x v="1776"/>
    <n v="2165"/>
  </r>
  <r>
    <x v="18"/>
    <x v="1811"/>
    <n v="21888"/>
  </r>
  <r>
    <x v="18"/>
    <x v="1820"/>
    <n v="18888"/>
  </r>
  <r>
    <x v="18"/>
    <x v="1823"/>
    <n v="5380"/>
  </r>
  <r>
    <x v="18"/>
    <x v="1777"/>
    <n v="2468"/>
  </r>
  <r>
    <x v="18"/>
    <x v="1884"/>
    <n v="7035"/>
  </r>
  <r>
    <x v="18"/>
    <x v="1776"/>
    <n v="2165"/>
  </r>
  <r>
    <x v="18"/>
    <x v="1776"/>
    <n v="2165"/>
  </r>
  <r>
    <x v="18"/>
    <x v="1842"/>
    <n v="3298"/>
  </r>
  <r>
    <x v="18"/>
    <x v="1820"/>
    <n v="18888"/>
  </r>
  <r>
    <x v="18"/>
    <x v="1842"/>
    <n v="3298"/>
  </r>
  <r>
    <x v="18"/>
    <x v="1842"/>
    <n v="3298"/>
  </r>
  <r>
    <x v="18"/>
    <x v="1813"/>
    <n v="3866"/>
  </r>
  <r>
    <x v="18"/>
    <x v="1776"/>
    <n v="2165"/>
  </r>
  <r>
    <x v="18"/>
    <x v="1803"/>
    <n v="7850"/>
  </r>
  <r>
    <x v="18"/>
    <x v="1816"/>
    <n v="21888"/>
  </r>
  <r>
    <x v="18"/>
    <x v="1816"/>
    <n v="21888"/>
  </r>
  <r>
    <x v="18"/>
    <x v="1788"/>
    <n v="1575"/>
  </r>
  <r>
    <x v="18"/>
    <x v="1836"/>
    <n v="2058"/>
  </r>
  <r>
    <x v="18"/>
    <x v="1815"/>
    <n v="10785"/>
  </r>
  <r>
    <x v="18"/>
    <x v="1820"/>
    <n v="18888"/>
  </r>
  <r>
    <x v="18"/>
    <x v="1830"/>
    <n v="23164.639999999999"/>
  </r>
  <r>
    <x v="18"/>
    <x v="1820"/>
    <n v="18888"/>
  </r>
  <r>
    <x v="18"/>
    <x v="1814"/>
    <n v="4975"/>
  </r>
  <r>
    <x v="18"/>
    <x v="1814"/>
    <n v="4975"/>
  </r>
  <r>
    <x v="18"/>
    <x v="1814"/>
    <n v="4975"/>
  </r>
  <r>
    <x v="18"/>
    <x v="1771"/>
    <n v="508.69"/>
  </r>
  <r>
    <x v="18"/>
    <x v="1823"/>
    <n v="5380"/>
  </r>
  <r>
    <x v="18"/>
    <x v="1877"/>
    <n v="1319"/>
  </r>
  <r>
    <x v="18"/>
    <x v="1802"/>
    <n v="10850"/>
  </r>
  <r>
    <x v="18"/>
    <x v="1813"/>
    <n v="5148"/>
  </r>
  <r>
    <x v="18"/>
    <x v="1813"/>
    <n v="5148"/>
  </r>
  <r>
    <x v="18"/>
    <x v="1813"/>
    <n v="5148"/>
  </r>
  <r>
    <x v="18"/>
    <x v="1820"/>
    <n v="18888"/>
  </r>
  <r>
    <x v="18"/>
    <x v="1786"/>
    <n v="26440"/>
  </r>
  <r>
    <x v="18"/>
    <x v="1807"/>
    <n v="6288"/>
  </r>
  <r>
    <x v="18"/>
    <x v="1752"/>
    <n v="10788"/>
  </r>
  <r>
    <x v="18"/>
    <x v="1819"/>
    <n v="1464.72"/>
  </r>
  <r>
    <x v="18"/>
    <x v="1814"/>
    <n v="4975"/>
  </r>
  <r>
    <x v="18"/>
    <x v="1842"/>
    <n v="3298"/>
  </r>
  <r>
    <x v="18"/>
    <x v="1863"/>
    <n v="11288"/>
  </r>
  <r>
    <x v="18"/>
    <x v="1761"/>
    <n v="13033.913333333334"/>
  </r>
  <r>
    <x v="18"/>
    <x v="1885"/>
    <n v="13033.915000000001"/>
  </r>
  <r>
    <x v="18"/>
    <x v="1885"/>
    <n v="13033.915000000001"/>
  </r>
  <r>
    <x v="18"/>
    <x v="1885"/>
    <n v="13033.915000000001"/>
  </r>
  <r>
    <x v="18"/>
    <x v="1770"/>
    <n v="11620.69"/>
  </r>
  <r>
    <x v="18"/>
    <x v="1774"/>
    <n v="10755"/>
  </r>
  <r>
    <x v="18"/>
    <x v="1774"/>
    <n v="10755"/>
  </r>
  <r>
    <x v="18"/>
    <x v="1777"/>
    <n v="2468"/>
  </r>
  <r>
    <x v="18"/>
    <x v="1756"/>
    <n v="20516.38"/>
  </r>
  <r>
    <x v="18"/>
    <x v="1754"/>
    <n v="10555"/>
  </r>
  <r>
    <x v="18"/>
    <x v="1856"/>
    <n v="10188"/>
  </r>
  <r>
    <x v="18"/>
    <x v="1754"/>
    <n v="10555"/>
  </r>
  <r>
    <x v="18"/>
    <x v="1774"/>
    <n v="10755"/>
  </r>
  <r>
    <x v="18"/>
    <x v="1827"/>
    <n v="1319"/>
  </r>
  <r>
    <x v="18"/>
    <x v="1773"/>
    <n v="10188"/>
  </r>
  <r>
    <x v="18"/>
    <x v="1761"/>
    <n v="13033.913333333334"/>
  </r>
  <r>
    <x v="18"/>
    <x v="1776"/>
    <n v="2165"/>
  </r>
  <r>
    <x v="18"/>
    <x v="1807"/>
    <n v="6288"/>
  </r>
  <r>
    <x v="18"/>
    <x v="1828"/>
    <n v="10755"/>
  </r>
  <r>
    <x v="18"/>
    <x v="1842"/>
    <n v="3298"/>
  </r>
  <r>
    <x v="18"/>
    <x v="1776"/>
    <n v="2165"/>
  </r>
  <r>
    <x v="18"/>
    <x v="1836"/>
    <n v="2058"/>
  </r>
  <r>
    <x v="18"/>
    <x v="1842"/>
    <n v="3298"/>
  </r>
  <r>
    <x v="18"/>
    <x v="1830"/>
    <n v="23164.639999999999"/>
  </r>
  <r>
    <x v="18"/>
    <x v="1842"/>
    <n v="3298"/>
  </r>
  <r>
    <x v="18"/>
    <x v="1805"/>
    <n v="16461"/>
  </r>
  <r>
    <x v="18"/>
    <x v="1829"/>
    <n v="5399"/>
  </r>
  <r>
    <x v="18"/>
    <x v="1814"/>
    <n v="4975"/>
  </r>
  <r>
    <x v="18"/>
    <x v="1841"/>
    <n v="4470"/>
  </r>
  <r>
    <x v="18"/>
    <x v="1830"/>
    <n v="23164.639999999999"/>
  </r>
  <r>
    <x v="18"/>
    <x v="1815"/>
    <n v="10785"/>
  </r>
  <r>
    <x v="18"/>
    <x v="1813"/>
    <n v="5148"/>
  </r>
  <r>
    <x v="18"/>
    <x v="1886"/>
    <n v="18588"/>
  </r>
  <r>
    <x v="18"/>
    <x v="1842"/>
    <n v="3298"/>
  </r>
  <r>
    <x v="18"/>
    <x v="1802"/>
    <n v="10850"/>
  </r>
  <r>
    <x v="18"/>
    <x v="1767"/>
    <n v="6666"/>
  </r>
  <r>
    <x v="18"/>
    <x v="1776"/>
    <n v="2165"/>
  </r>
  <r>
    <x v="18"/>
    <x v="1837"/>
    <n v="26440"/>
  </r>
  <r>
    <x v="18"/>
    <x v="1813"/>
    <n v="5148"/>
  </r>
  <r>
    <x v="18"/>
    <x v="1794"/>
    <n v="4470"/>
  </r>
  <r>
    <x v="18"/>
    <x v="1820"/>
    <n v="18888"/>
  </r>
  <r>
    <x v="18"/>
    <x v="1777"/>
    <n v="2468"/>
  </r>
  <r>
    <x v="18"/>
    <x v="1773"/>
    <n v="10188"/>
  </r>
  <r>
    <x v="18"/>
    <x v="1857"/>
    <n v="10188"/>
  </r>
  <r>
    <x v="18"/>
    <x v="1771"/>
    <n v="508.69"/>
  </r>
  <r>
    <x v="18"/>
    <x v="1806"/>
    <n v="5380"/>
  </r>
  <r>
    <x v="18"/>
    <x v="1768"/>
    <n v="9782"/>
  </r>
  <r>
    <x v="18"/>
    <x v="1790"/>
    <n v="6932.4199999999992"/>
  </r>
  <r>
    <x v="18"/>
    <x v="1814"/>
    <n v="4975"/>
  </r>
  <r>
    <x v="18"/>
    <x v="1770"/>
    <n v="11620.69"/>
  </r>
  <r>
    <x v="18"/>
    <x v="1756"/>
    <n v="20516.38"/>
  </r>
  <r>
    <x v="18"/>
    <x v="1754"/>
    <n v="10555"/>
  </r>
  <r>
    <x v="18"/>
    <x v="1870"/>
    <n v="12745"/>
  </r>
  <r>
    <x v="18"/>
    <x v="1838"/>
    <n v="43900"/>
  </r>
  <r>
    <x v="18"/>
    <x v="1802"/>
    <n v="10850"/>
  </r>
  <r>
    <x v="18"/>
    <x v="1804"/>
    <n v="3688"/>
  </r>
  <r>
    <x v="18"/>
    <x v="1772"/>
    <n v="11620.69"/>
  </r>
  <r>
    <x v="18"/>
    <x v="1772"/>
    <n v="11620.69"/>
  </r>
  <r>
    <x v="18"/>
    <x v="1790"/>
    <n v="6932.4199999999992"/>
  </r>
  <r>
    <x v="18"/>
    <x v="1814"/>
    <n v="4975"/>
  </r>
  <r>
    <x v="18"/>
    <x v="1814"/>
    <n v="4975"/>
  </r>
  <r>
    <x v="18"/>
    <x v="1814"/>
    <n v="4975"/>
  </r>
  <r>
    <x v="18"/>
    <x v="1814"/>
    <n v="4975"/>
  </r>
  <r>
    <x v="18"/>
    <x v="1814"/>
    <n v="4975"/>
  </r>
  <r>
    <x v="18"/>
    <x v="1814"/>
    <n v="4975"/>
  </r>
  <r>
    <x v="18"/>
    <x v="1814"/>
    <n v="4975"/>
  </r>
  <r>
    <x v="18"/>
    <x v="1814"/>
    <n v="4975"/>
  </r>
  <r>
    <x v="18"/>
    <x v="1814"/>
    <n v="4975"/>
  </r>
  <r>
    <x v="18"/>
    <x v="1814"/>
    <n v="4975"/>
  </r>
  <r>
    <x v="18"/>
    <x v="1814"/>
    <n v="4975"/>
  </r>
  <r>
    <x v="18"/>
    <x v="1814"/>
    <n v="4975"/>
  </r>
  <r>
    <x v="18"/>
    <x v="1814"/>
    <n v="4975"/>
  </r>
  <r>
    <x v="18"/>
    <x v="1814"/>
    <n v="4975"/>
  </r>
  <r>
    <x v="18"/>
    <x v="1814"/>
    <n v="4975"/>
  </r>
  <r>
    <x v="18"/>
    <x v="1814"/>
    <n v="4975"/>
  </r>
  <r>
    <x v="18"/>
    <x v="1814"/>
    <n v="4975"/>
  </r>
  <r>
    <x v="18"/>
    <x v="1814"/>
    <n v="4975"/>
  </r>
  <r>
    <x v="18"/>
    <x v="1814"/>
    <n v="4975"/>
  </r>
  <r>
    <x v="18"/>
    <x v="1814"/>
    <n v="4975"/>
  </r>
  <r>
    <x v="18"/>
    <x v="1814"/>
    <n v="4975"/>
  </r>
  <r>
    <x v="18"/>
    <x v="1814"/>
    <n v="4975"/>
  </r>
  <r>
    <x v="18"/>
    <x v="1814"/>
    <n v="4975"/>
  </r>
  <r>
    <x v="18"/>
    <x v="1814"/>
    <n v="4975"/>
  </r>
  <r>
    <x v="18"/>
    <x v="1814"/>
    <n v="4975"/>
  </r>
  <r>
    <x v="18"/>
    <x v="1814"/>
    <n v="4975"/>
  </r>
  <r>
    <x v="18"/>
    <x v="1814"/>
    <n v="4975"/>
  </r>
  <r>
    <x v="18"/>
    <x v="1814"/>
    <n v="4975"/>
  </r>
  <r>
    <x v="18"/>
    <x v="1814"/>
    <n v="4975"/>
  </r>
  <r>
    <x v="18"/>
    <x v="1842"/>
    <n v="3298"/>
  </r>
  <r>
    <x v="18"/>
    <x v="1842"/>
    <n v="3298"/>
  </r>
  <r>
    <x v="18"/>
    <x v="1760"/>
    <n v="10555"/>
  </r>
  <r>
    <x v="18"/>
    <x v="1887"/>
    <n v="7794.47"/>
  </r>
  <r>
    <x v="18"/>
    <x v="1814"/>
    <n v="4975"/>
  </r>
  <r>
    <x v="18"/>
    <x v="1768"/>
    <n v="9782"/>
  </r>
  <r>
    <x v="18"/>
    <x v="1804"/>
    <n v="3688"/>
  </r>
  <r>
    <x v="18"/>
    <x v="1776"/>
    <n v="2165"/>
  </r>
  <r>
    <x v="18"/>
    <x v="1814"/>
    <n v="4975"/>
  </r>
  <r>
    <x v="18"/>
    <x v="1777"/>
    <n v="2468"/>
  </r>
  <r>
    <x v="18"/>
    <x v="1759"/>
    <n v="10555"/>
  </r>
  <r>
    <x v="18"/>
    <x v="1805"/>
    <n v="16461"/>
  </r>
  <r>
    <x v="18"/>
    <x v="1842"/>
    <n v="3298"/>
  </r>
  <r>
    <x v="18"/>
    <x v="1776"/>
    <n v="2165"/>
  </r>
  <r>
    <x v="18"/>
    <x v="1802"/>
    <n v="10850"/>
  </r>
  <r>
    <x v="18"/>
    <x v="1814"/>
    <n v="4975"/>
  </r>
  <r>
    <x v="18"/>
    <x v="1814"/>
    <n v="4975"/>
  </r>
  <r>
    <x v="18"/>
    <x v="1837"/>
    <n v="24935"/>
  </r>
  <r>
    <x v="18"/>
    <x v="1815"/>
    <n v="10785"/>
  </r>
  <r>
    <x v="18"/>
    <x v="1776"/>
    <n v="2165"/>
  </r>
  <r>
    <x v="18"/>
    <x v="1788"/>
    <n v="1575"/>
  </r>
  <r>
    <x v="18"/>
    <x v="1866"/>
    <n v="29173.913333333334"/>
  </r>
  <r>
    <x v="18"/>
    <x v="1815"/>
    <n v="10785"/>
  </r>
  <r>
    <x v="18"/>
    <x v="1814"/>
    <n v="4975"/>
  </r>
  <r>
    <x v="18"/>
    <x v="1767"/>
    <n v="6666"/>
  </r>
  <r>
    <x v="18"/>
    <x v="1762"/>
    <n v="18990"/>
  </r>
  <r>
    <x v="18"/>
    <x v="1761"/>
    <n v="13033.913333333334"/>
  </r>
  <r>
    <x v="18"/>
    <x v="1784"/>
    <n v="16805"/>
  </r>
  <r>
    <x v="18"/>
    <x v="1761"/>
    <n v="13033.913333333334"/>
  </r>
  <r>
    <x v="18"/>
    <x v="1855"/>
    <n v="10080"/>
  </r>
  <r>
    <x v="18"/>
    <x v="1754"/>
    <n v="10555"/>
  </r>
  <r>
    <x v="18"/>
    <x v="1754"/>
    <n v="10555"/>
  </r>
  <r>
    <x v="18"/>
    <x v="1766"/>
    <n v="54006.3"/>
  </r>
  <r>
    <x v="18"/>
    <x v="1884"/>
    <n v="7035"/>
  </r>
  <r>
    <x v="18"/>
    <x v="1826"/>
    <n v="2165"/>
  </r>
  <r>
    <x v="18"/>
    <x v="1828"/>
    <n v="10755"/>
  </r>
  <r>
    <x v="18"/>
    <x v="1884"/>
    <n v="7035"/>
  </r>
  <r>
    <x v="18"/>
    <x v="1752"/>
    <n v="10788"/>
  </r>
  <r>
    <x v="18"/>
    <x v="1784"/>
    <n v="16805"/>
  </r>
  <r>
    <x v="18"/>
    <x v="1848"/>
    <n v="4479"/>
  </r>
  <r>
    <x v="18"/>
    <x v="1814"/>
    <n v="4975"/>
  </r>
  <r>
    <x v="18"/>
    <x v="1838"/>
    <n v="4830"/>
  </r>
  <r>
    <x v="18"/>
    <x v="1790"/>
    <n v="6932.4199999999992"/>
  </r>
  <r>
    <x v="18"/>
    <x v="1751"/>
    <n v="19988"/>
  </r>
  <r>
    <x v="18"/>
    <x v="1771"/>
    <n v="508.69"/>
  </r>
  <r>
    <x v="18"/>
    <x v="1849"/>
    <n v="25770"/>
  </r>
  <r>
    <x v="18"/>
    <x v="1792"/>
    <n v="11199"/>
  </r>
  <r>
    <x v="18"/>
    <x v="1888"/>
    <n v="28962.32"/>
  </r>
  <r>
    <x v="18"/>
    <x v="1752"/>
    <n v="10788"/>
  </r>
  <r>
    <x v="18"/>
    <x v="1850"/>
    <n v="6533"/>
  </r>
  <r>
    <x v="18"/>
    <x v="1762"/>
    <n v="18990"/>
  </r>
  <r>
    <x v="18"/>
    <x v="1887"/>
    <n v="7794.47"/>
  </r>
  <r>
    <x v="18"/>
    <x v="1806"/>
    <n v="5380"/>
  </r>
  <r>
    <x v="18"/>
    <x v="1806"/>
    <n v="5380"/>
  </r>
  <r>
    <x v="18"/>
    <x v="1806"/>
    <n v="5380"/>
  </r>
  <r>
    <x v="18"/>
    <x v="1806"/>
    <n v="5380"/>
  </r>
  <r>
    <x v="18"/>
    <x v="1806"/>
    <n v="5380"/>
  </r>
  <r>
    <x v="18"/>
    <x v="1806"/>
    <n v="5380"/>
  </r>
  <r>
    <x v="18"/>
    <x v="1806"/>
    <n v="5380"/>
  </r>
  <r>
    <x v="18"/>
    <x v="1823"/>
    <n v="5380"/>
  </r>
  <r>
    <x v="18"/>
    <x v="1752"/>
    <n v="10788"/>
  </r>
  <r>
    <x v="18"/>
    <x v="1790"/>
    <n v="6932.4199999999992"/>
  </r>
  <r>
    <x v="18"/>
    <x v="1760"/>
    <n v="10555"/>
  </r>
  <r>
    <x v="18"/>
    <x v="1772"/>
    <n v="11620.69"/>
  </r>
  <r>
    <x v="18"/>
    <x v="1854"/>
    <n v="11288"/>
  </r>
  <r>
    <x v="18"/>
    <x v="1778"/>
    <n v="828"/>
  </r>
  <r>
    <x v="18"/>
    <x v="1759"/>
    <n v="10555"/>
  </r>
  <r>
    <x v="18"/>
    <x v="1842"/>
    <n v="3298"/>
  </r>
  <r>
    <x v="18"/>
    <x v="1884"/>
    <n v="7035"/>
  </r>
  <r>
    <x v="18"/>
    <x v="1830"/>
    <n v="23164.639999999999"/>
  </r>
  <r>
    <x v="18"/>
    <x v="1830"/>
    <n v="23164.639999999999"/>
  </r>
  <r>
    <x v="18"/>
    <x v="1830"/>
    <n v="23164.639999999999"/>
  </r>
  <r>
    <x v="18"/>
    <x v="1836"/>
    <n v="2058"/>
  </r>
  <r>
    <x v="18"/>
    <x v="1808"/>
    <n v="17960"/>
  </r>
  <r>
    <x v="18"/>
    <x v="1754"/>
    <n v="10555"/>
  </r>
  <r>
    <x v="18"/>
    <x v="1825"/>
    <n v="5521.74"/>
  </r>
  <r>
    <x v="18"/>
    <x v="1825"/>
    <n v="5521.74"/>
  </r>
  <r>
    <x v="18"/>
    <x v="1776"/>
    <n v="2165"/>
  </r>
  <r>
    <x v="18"/>
    <x v="1776"/>
    <n v="2165"/>
  </r>
  <r>
    <x v="18"/>
    <x v="1806"/>
    <n v="5380"/>
  </r>
  <r>
    <x v="18"/>
    <x v="1767"/>
    <n v="6666"/>
  </r>
  <r>
    <x v="18"/>
    <x v="1752"/>
    <n v="10788"/>
  </r>
  <r>
    <x v="18"/>
    <x v="1877"/>
    <n v="1319"/>
  </r>
  <r>
    <x v="18"/>
    <x v="1771"/>
    <n v="508.69"/>
  </r>
  <r>
    <x v="18"/>
    <x v="1793"/>
    <n v="8945"/>
  </r>
  <r>
    <x v="18"/>
    <x v="1851"/>
    <n v="10188"/>
  </r>
  <r>
    <x v="18"/>
    <x v="1827"/>
    <n v="1319"/>
  </r>
  <r>
    <x v="18"/>
    <x v="1790"/>
    <n v="6932.4199999999992"/>
  </r>
  <r>
    <x v="18"/>
    <x v="1776"/>
    <n v="2165"/>
  </r>
  <r>
    <x v="18"/>
    <x v="1826"/>
    <n v="2165"/>
  </r>
  <r>
    <x v="18"/>
    <x v="1803"/>
    <n v="7850"/>
  </r>
  <r>
    <x v="18"/>
    <x v="1818"/>
    <n v="1575"/>
  </r>
  <r>
    <x v="18"/>
    <x v="1833"/>
    <n v="13452"/>
  </r>
  <r>
    <x v="18"/>
    <x v="1777"/>
    <n v="2468"/>
  </r>
  <r>
    <x v="18"/>
    <x v="1887"/>
    <n v="7794.47"/>
  </r>
  <r>
    <x v="18"/>
    <x v="1772"/>
    <n v="11620.69"/>
  </r>
  <r>
    <x v="18"/>
    <x v="1768"/>
    <n v="9782"/>
  </r>
  <r>
    <x v="18"/>
    <x v="1855"/>
    <n v="10080"/>
  </r>
  <r>
    <x v="18"/>
    <x v="1848"/>
    <n v="4479"/>
  </r>
  <r>
    <x v="18"/>
    <x v="1875"/>
    <n v="24200"/>
  </r>
  <r>
    <x v="18"/>
    <x v="1762"/>
    <n v="18990"/>
  </r>
  <r>
    <x v="18"/>
    <x v="1765"/>
    <n v="7794.47"/>
  </r>
  <r>
    <x v="18"/>
    <x v="1781"/>
    <n v="10188"/>
  </r>
  <r>
    <x v="18"/>
    <x v="1802"/>
    <n v="10850"/>
  </r>
  <r>
    <x v="18"/>
    <x v="1830"/>
    <n v="23164.639999999999"/>
  </r>
  <r>
    <x v="18"/>
    <x v="1818"/>
    <n v="1575"/>
  </r>
  <r>
    <x v="18"/>
    <x v="1848"/>
    <n v="4479"/>
  </r>
  <r>
    <x v="18"/>
    <x v="1815"/>
    <n v="10785"/>
  </r>
  <r>
    <x v="18"/>
    <x v="1815"/>
    <n v="10785"/>
  </r>
  <r>
    <x v="18"/>
    <x v="1814"/>
    <n v="4975"/>
  </r>
  <r>
    <x v="18"/>
    <x v="1815"/>
    <n v="10785"/>
  </r>
  <r>
    <x v="18"/>
    <x v="1884"/>
    <n v="7035"/>
  </r>
  <r>
    <x v="18"/>
    <x v="1776"/>
    <n v="2165"/>
  </r>
  <r>
    <x v="18"/>
    <x v="1815"/>
    <n v="10785"/>
  </r>
  <r>
    <x v="18"/>
    <x v="1814"/>
    <n v="4975"/>
  </r>
  <r>
    <x v="18"/>
    <x v="1815"/>
    <n v="10785"/>
  </r>
  <r>
    <x v="18"/>
    <x v="1815"/>
    <n v="10785"/>
  </r>
  <r>
    <x v="18"/>
    <x v="1814"/>
    <n v="4975"/>
  </r>
  <r>
    <x v="18"/>
    <x v="1815"/>
    <n v="10785"/>
  </r>
  <r>
    <x v="18"/>
    <x v="1815"/>
    <n v="10785"/>
  </r>
  <r>
    <x v="18"/>
    <x v="1815"/>
    <n v="10785"/>
  </r>
  <r>
    <x v="18"/>
    <x v="1814"/>
    <n v="4975"/>
  </r>
  <r>
    <x v="18"/>
    <x v="1815"/>
    <n v="10785"/>
  </r>
  <r>
    <x v="18"/>
    <x v="1802"/>
    <n v="10850"/>
  </r>
  <r>
    <x v="18"/>
    <x v="1815"/>
    <n v="10785"/>
  </r>
  <r>
    <x v="18"/>
    <x v="1814"/>
    <n v="4975"/>
  </r>
  <r>
    <x v="18"/>
    <x v="1759"/>
    <n v="10555"/>
  </r>
  <r>
    <x v="18"/>
    <x v="1776"/>
    <n v="2165"/>
  </r>
  <r>
    <x v="18"/>
    <x v="1752"/>
    <n v="10788"/>
  </r>
  <r>
    <x v="18"/>
    <x v="1814"/>
    <n v="4975"/>
  </r>
  <r>
    <x v="18"/>
    <x v="1814"/>
    <n v="4975"/>
  </r>
  <r>
    <x v="18"/>
    <x v="1814"/>
    <n v="4975"/>
  </r>
  <r>
    <x v="18"/>
    <x v="1815"/>
    <n v="10785"/>
  </r>
  <r>
    <x v="18"/>
    <x v="1814"/>
    <n v="4975"/>
  </r>
  <r>
    <x v="18"/>
    <x v="1751"/>
    <n v="19988"/>
  </r>
  <r>
    <x v="18"/>
    <x v="1818"/>
    <n v="1575"/>
  </r>
  <r>
    <x v="18"/>
    <x v="1827"/>
    <n v="1319"/>
  </r>
  <r>
    <x v="18"/>
    <x v="1827"/>
    <n v="1319"/>
  </r>
  <r>
    <x v="18"/>
    <x v="1857"/>
    <n v="10188"/>
  </r>
  <r>
    <x v="18"/>
    <x v="1777"/>
    <n v="2468"/>
  </r>
  <r>
    <x v="18"/>
    <x v="1814"/>
    <n v="4975"/>
  </r>
  <r>
    <x v="18"/>
    <x v="1814"/>
    <n v="4975"/>
  </r>
  <r>
    <x v="18"/>
    <x v="1774"/>
    <n v="10755"/>
  </r>
  <r>
    <x v="18"/>
    <x v="1776"/>
    <n v="2165"/>
  </r>
  <r>
    <x v="18"/>
    <x v="1814"/>
    <n v="4975"/>
  </r>
  <r>
    <x v="18"/>
    <x v="1820"/>
    <n v="18888"/>
  </r>
  <r>
    <x v="18"/>
    <x v="1884"/>
    <n v="7035"/>
  </r>
  <r>
    <x v="18"/>
    <x v="1884"/>
    <n v="7035"/>
  </r>
  <r>
    <x v="18"/>
    <x v="1776"/>
    <n v="2165"/>
  </r>
  <r>
    <x v="18"/>
    <x v="1884"/>
    <n v="7035"/>
  </r>
  <r>
    <x v="18"/>
    <x v="1814"/>
    <n v="4975"/>
  </r>
  <r>
    <x v="18"/>
    <x v="1814"/>
    <n v="4975"/>
  </r>
  <r>
    <x v="18"/>
    <x v="1814"/>
    <n v="4975"/>
  </r>
  <r>
    <x v="18"/>
    <x v="1814"/>
    <n v="4975"/>
  </r>
  <r>
    <x v="18"/>
    <x v="1814"/>
    <n v="4975"/>
  </r>
  <r>
    <x v="18"/>
    <x v="1802"/>
    <n v="10850"/>
  </r>
  <r>
    <x v="18"/>
    <x v="1806"/>
    <n v="5380"/>
  </r>
  <r>
    <x v="18"/>
    <x v="1806"/>
    <n v="5380"/>
  </r>
  <r>
    <x v="18"/>
    <x v="1806"/>
    <n v="5380"/>
  </r>
  <r>
    <x v="18"/>
    <x v="1806"/>
    <n v="5380"/>
  </r>
  <r>
    <x v="18"/>
    <x v="1806"/>
    <n v="5380"/>
  </r>
  <r>
    <x v="18"/>
    <x v="1806"/>
    <n v="5380"/>
  </r>
  <r>
    <x v="18"/>
    <x v="1806"/>
    <n v="5380"/>
  </r>
  <r>
    <x v="18"/>
    <x v="1806"/>
    <n v="5380"/>
  </r>
  <r>
    <x v="18"/>
    <x v="1806"/>
    <n v="5380"/>
  </r>
  <r>
    <x v="18"/>
    <x v="1806"/>
    <n v="5380"/>
  </r>
  <r>
    <x v="18"/>
    <x v="1806"/>
    <n v="5380"/>
  </r>
  <r>
    <x v="18"/>
    <x v="1806"/>
    <n v="5380"/>
  </r>
  <r>
    <x v="18"/>
    <x v="1806"/>
    <n v="5380"/>
  </r>
  <r>
    <x v="18"/>
    <x v="1806"/>
    <n v="5380"/>
  </r>
  <r>
    <x v="18"/>
    <x v="1806"/>
    <n v="5380"/>
  </r>
  <r>
    <x v="18"/>
    <x v="1806"/>
    <n v="5380"/>
  </r>
  <r>
    <x v="18"/>
    <x v="1806"/>
    <n v="5380"/>
  </r>
  <r>
    <x v="18"/>
    <x v="1825"/>
    <n v="5521.7391666666663"/>
  </r>
  <r>
    <x v="18"/>
    <x v="1825"/>
    <n v="5521.74"/>
  </r>
  <r>
    <x v="18"/>
    <x v="1832"/>
    <n v="5521.7389999999996"/>
  </r>
  <r>
    <x v="18"/>
    <x v="1832"/>
    <n v="5521.7389999999996"/>
  </r>
  <r>
    <x v="18"/>
    <x v="1825"/>
    <n v="5521.74"/>
  </r>
  <r>
    <x v="18"/>
    <x v="1832"/>
    <n v="5521.7389999999996"/>
  </r>
  <r>
    <x v="18"/>
    <x v="1802"/>
    <n v="10850"/>
  </r>
  <r>
    <x v="18"/>
    <x v="1820"/>
    <n v="18888"/>
  </r>
  <r>
    <x v="18"/>
    <x v="1826"/>
    <n v="2165"/>
  </r>
  <r>
    <x v="18"/>
    <x v="1829"/>
    <n v="5399"/>
  </r>
  <r>
    <x v="18"/>
    <x v="1848"/>
    <n v="4479"/>
  </r>
  <r>
    <x v="18"/>
    <x v="1846"/>
    <n v="4479"/>
  </r>
  <r>
    <x v="18"/>
    <x v="1848"/>
    <n v="4479"/>
  </r>
  <r>
    <x v="18"/>
    <x v="1848"/>
    <n v="4479"/>
  </r>
  <r>
    <x v="18"/>
    <x v="1794"/>
    <n v="4470"/>
  </r>
  <r>
    <x v="18"/>
    <x v="1794"/>
    <n v="4470"/>
  </r>
  <r>
    <x v="18"/>
    <x v="1872"/>
    <n v="9799"/>
  </r>
  <r>
    <x v="18"/>
    <x v="1768"/>
    <n v="9782"/>
  </r>
  <r>
    <x v="18"/>
    <x v="1806"/>
    <n v="5380"/>
  </r>
  <r>
    <x v="18"/>
    <x v="1806"/>
    <n v="5380"/>
  </r>
  <r>
    <x v="18"/>
    <x v="1866"/>
    <n v="29173.913333333334"/>
  </r>
  <r>
    <x v="18"/>
    <x v="1840"/>
    <n v="9043.4777777777781"/>
  </r>
  <r>
    <x v="18"/>
    <x v="1817"/>
    <n v="1675"/>
  </r>
  <r>
    <x v="18"/>
    <x v="1817"/>
    <n v="1675"/>
  </r>
  <r>
    <x v="18"/>
    <x v="1819"/>
    <n v="1464.72"/>
  </r>
  <r>
    <x v="18"/>
    <x v="1842"/>
    <n v="3298"/>
  </r>
  <r>
    <x v="18"/>
    <x v="1842"/>
    <n v="3298"/>
  </r>
  <r>
    <x v="18"/>
    <x v="1791"/>
    <n v="967"/>
  </r>
  <r>
    <x v="18"/>
    <x v="1833"/>
    <n v="13452"/>
  </r>
  <r>
    <x v="18"/>
    <x v="1825"/>
    <n v="5521.7391666666663"/>
  </r>
  <r>
    <x v="18"/>
    <x v="1814"/>
    <n v="4975"/>
  </r>
  <r>
    <x v="18"/>
    <x v="1809"/>
    <n v="25888"/>
  </r>
  <r>
    <x v="18"/>
    <x v="1776"/>
    <n v="2165"/>
  </r>
  <r>
    <x v="18"/>
    <x v="1806"/>
    <n v="5380"/>
  </r>
  <r>
    <x v="18"/>
    <x v="1820"/>
    <n v="18888"/>
  </r>
  <r>
    <x v="18"/>
    <x v="1826"/>
    <n v="2165"/>
  </r>
  <r>
    <x v="18"/>
    <x v="1771"/>
    <n v="508.69"/>
  </r>
  <r>
    <x v="18"/>
    <x v="1772"/>
    <n v="11620.69"/>
  </r>
  <r>
    <x v="18"/>
    <x v="1777"/>
    <n v="2468"/>
  </r>
  <r>
    <x v="18"/>
    <x v="1778"/>
    <n v="828"/>
  </r>
  <r>
    <x v="18"/>
    <x v="1772"/>
    <n v="11620.69"/>
  </r>
  <r>
    <x v="18"/>
    <x v="1833"/>
    <n v="13452"/>
  </r>
  <r>
    <x v="18"/>
    <x v="1751"/>
    <n v="19988"/>
  </r>
  <r>
    <x v="18"/>
    <x v="1754"/>
    <n v="10555"/>
  </r>
  <r>
    <x v="18"/>
    <x v="1884"/>
    <n v="7035"/>
  </r>
  <r>
    <x v="18"/>
    <x v="1768"/>
    <n v="9782"/>
  </r>
  <r>
    <x v="18"/>
    <x v="1768"/>
    <n v="9782"/>
  </r>
  <r>
    <x v="18"/>
    <x v="1878"/>
    <n v="16833"/>
  </r>
  <r>
    <x v="18"/>
    <x v="1814"/>
    <n v="4975"/>
  </r>
  <r>
    <x v="18"/>
    <x v="1794"/>
    <n v="4470"/>
  </r>
  <r>
    <x v="18"/>
    <x v="1811"/>
    <n v="21888"/>
  </r>
  <r>
    <x v="18"/>
    <x v="1824"/>
    <n v="2058"/>
  </r>
  <r>
    <x v="18"/>
    <x v="1812"/>
    <n v="7539"/>
  </r>
  <r>
    <x v="18"/>
    <x v="1837"/>
    <n v="24935"/>
  </r>
  <r>
    <x v="18"/>
    <x v="1776"/>
    <n v="2165"/>
  </r>
  <r>
    <x v="18"/>
    <x v="1818"/>
    <n v="1575"/>
  </r>
  <r>
    <x v="18"/>
    <x v="1819"/>
    <n v="1464.72"/>
  </r>
  <r>
    <x v="18"/>
    <x v="1812"/>
    <n v="7539"/>
  </r>
  <r>
    <x v="18"/>
    <x v="1839"/>
    <n v="5399"/>
  </r>
  <r>
    <x v="18"/>
    <x v="1830"/>
    <n v="23164.639999999999"/>
  </r>
  <r>
    <x v="18"/>
    <x v="1830"/>
    <n v="23164.639999999999"/>
  </r>
  <r>
    <x v="18"/>
    <x v="1802"/>
    <n v="10850"/>
  </r>
  <r>
    <x v="18"/>
    <x v="1855"/>
    <n v="10080"/>
  </r>
  <r>
    <x v="18"/>
    <x v="1762"/>
    <n v="18990"/>
  </r>
  <r>
    <x v="18"/>
    <x v="1768"/>
    <n v="9782"/>
  </r>
  <r>
    <x v="18"/>
    <x v="1770"/>
    <n v="11620.69"/>
  </r>
  <r>
    <x v="18"/>
    <x v="1761"/>
    <n v="13033.913333333334"/>
  </r>
  <r>
    <x v="18"/>
    <x v="1814"/>
    <n v="4975"/>
  </r>
  <r>
    <x v="18"/>
    <x v="1754"/>
    <n v="10555"/>
  </r>
  <r>
    <x v="18"/>
    <x v="1759"/>
    <n v="10555"/>
  </r>
  <r>
    <x v="18"/>
    <x v="1759"/>
    <n v="10555"/>
  </r>
  <r>
    <x v="18"/>
    <x v="1754"/>
    <n v="10555"/>
  </r>
  <r>
    <x v="18"/>
    <x v="1814"/>
    <n v="4975"/>
  </r>
  <r>
    <x v="18"/>
    <x v="1813"/>
    <n v="5148"/>
  </r>
  <r>
    <x v="18"/>
    <x v="1856"/>
    <n v="10188"/>
  </r>
  <r>
    <x v="18"/>
    <x v="1776"/>
    <n v="2165"/>
  </r>
  <r>
    <x v="18"/>
    <x v="1768"/>
    <n v="9782"/>
  </r>
  <r>
    <x v="18"/>
    <x v="1855"/>
    <n v="10080"/>
  </r>
  <r>
    <x v="18"/>
    <x v="1819"/>
    <n v="1464.72"/>
  </r>
  <r>
    <x v="18"/>
    <x v="1761"/>
    <n v="13033.913333333334"/>
  </r>
  <r>
    <x v="18"/>
    <x v="1754"/>
    <n v="10555"/>
  </r>
  <r>
    <x v="18"/>
    <x v="1804"/>
    <n v="3688"/>
  </r>
  <r>
    <x v="18"/>
    <x v="1792"/>
    <n v="11199"/>
  </r>
  <r>
    <x v="18"/>
    <x v="1776"/>
    <n v="2165"/>
  </r>
  <r>
    <x v="18"/>
    <x v="1759"/>
    <n v="10555"/>
  </r>
  <r>
    <x v="18"/>
    <x v="1832"/>
    <n v="5521.7389999999996"/>
  </r>
  <r>
    <x v="18"/>
    <x v="1889"/>
    <n v="26599"/>
  </r>
  <r>
    <x v="18"/>
    <x v="1889"/>
    <n v="26599"/>
  </r>
  <r>
    <x v="18"/>
    <x v="1825"/>
    <n v="5521.7391666666663"/>
  </r>
  <r>
    <x v="18"/>
    <x v="1890"/>
    <n v="28200"/>
  </r>
  <r>
    <x v="18"/>
    <x v="1890"/>
    <n v="28200"/>
  </r>
  <r>
    <x v="18"/>
    <x v="1890"/>
    <n v="28200"/>
  </r>
  <r>
    <x v="18"/>
    <x v="1890"/>
    <n v="28200"/>
  </r>
  <r>
    <x v="18"/>
    <x v="1890"/>
    <n v="28200"/>
  </r>
  <r>
    <x v="18"/>
    <x v="1890"/>
    <n v="28200"/>
  </r>
  <r>
    <x v="18"/>
    <x v="1890"/>
    <n v="28200"/>
  </r>
  <r>
    <x v="18"/>
    <x v="1890"/>
    <n v="28200"/>
  </r>
  <r>
    <x v="18"/>
    <x v="1812"/>
    <n v="7539"/>
  </r>
  <r>
    <x v="18"/>
    <x v="1812"/>
    <n v="7539"/>
  </r>
  <r>
    <x v="18"/>
    <x v="1815"/>
    <n v="10785"/>
  </r>
  <r>
    <x v="18"/>
    <x v="1812"/>
    <n v="7539"/>
  </r>
  <r>
    <x v="18"/>
    <x v="1812"/>
    <n v="7539"/>
  </r>
  <r>
    <x v="18"/>
    <x v="1812"/>
    <n v="7539"/>
  </r>
  <r>
    <x v="18"/>
    <x v="1891"/>
    <n v="5999"/>
  </r>
  <r>
    <x v="18"/>
    <x v="1812"/>
    <n v="7539"/>
  </r>
  <r>
    <x v="18"/>
    <x v="1812"/>
    <n v="7539"/>
  </r>
  <r>
    <x v="18"/>
    <x v="1891"/>
    <n v="5999"/>
  </r>
  <r>
    <x v="18"/>
    <x v="1812"/>
    <n v="7539"/>
  </r>
  <r>
    <x v="18"/>
    <x v="1891"/>
    <n v="5999"/>
  </r>
  <r>
    <x v="18"/>
    <x v="1891"/>
    <n v="5999"/>
  </r>
  <r>
    <x v="18"/>
    <x v="1891"/>
    <n v="5999"/>
  </r>
  <r>
    <x v="18"/>
    <x v="1818"/>
    <n v="1575"/>
  </r>
  <r>
    <x v="18"/>
    <x v="1891"/>
    <n v="5999"/>
  </r>
  <r>
    <x v="18"/>
    <x v="1891"/>
    <n v="5999"/>
  </r>
  <r>
    <x v="18"/>
    <x v="1891"/>
    <n v="5999"/>
  </r>
  <r>
    <x v="18"/>
    <x v="1891"/>
    <n v="5999"/>
  </r>
  <r>
    <x v="18"/>
    <x v="1812"/>
    <n v="7539"/>
  </r>
  <r>
    <x v="18"/>
    <x v="1812"/>
    <n v="7539"/>
  </r>
  <r>
    <x v="18"/>
    <x v="1812"/>
    <n v="7539"/>
  </r>
  <r>
    <x v="18"/>
    <x v="1812"/>
    <n v="7539"/>
  </r>
  <r>
    <x v="18"/>
    <x v="1891"/>
    <n v="5999"/>
  </r>
  <r>
    <x v="18"/>
    <x v="1812"/>
    <n v="7539"/>
  </r>
  <r>
    <x v="18"/>
    <x v="1812"/>
    <n v="7539"/>
  </r>
  <r>
    <x v="18"/>
    <x v="1891"/>
    <n v="5999"/>
  </r>
  <r>
    <x v="18"/>
    <x v="1812"/>
    <n v="7539"/>
  </r>
  <r>
    <x v="18"/>
    <x v="1891"/>
    <n v="5999"/>
  </r>
  <r>
    <x v="18"/>
    <x v="1812"/>
    <n v="7539"/>
  </r>
  <r>
    <x v="18"/>
    <x v="1788"/>
    <n v="1575"/>
  </r>
  <r>
    <x v="18"/>
    <x v="1812"/>
    <n v="7539"/>
  </r>
  <r>
    <x v="18"/>
    <x v="1891"/>
    <n v="5999"/>
  </r>
  <r>
    <x v="18"/>
    <x v="1891"/>
    <n v="5999"/>
  </r>
  <r>
    <x v="18"/>
    <x v="1812"/>
    <n v="7539"/>
  </r>
  <r>
    <x v="18"/>
    <x v="1891"/>
    <n v="5999"/>
  </r>
  <r>
    <x v="18"/>
    <x v="1891"/>
    <n v="5999"/>
  </r>
  <r>
    <x v="18"/>
    <x v="1812"/>
    <n v="7539"/>
  </r>
  <r>
    <x v="18"/>
    <x v="1812"/>
    <n v="7539"/>
  </r>
  <r>
    <x v="18"/>
    <x v="1891"/>
    <n v="5999"/>
  </r>
  <r>
    <x v="18"/>
    <x v="1812"/>
    <n v="7539"/>
  </r>
  <r>
    <x v="18"/>
    <x v="1812"/>
    <n v="7539"/>
  </r>
  <r>
    <x v="18"/>
    <x v="1891"/>
    <n v="5999"/>
  </r>
  <r>
    <x v="18"/>
    <x v="1812"/>
    <n v="7539"/>
  </r>
  <r>
    <x v="18"/>
    <x v="1812"/>
    <n v="7539"/>
  </r>
  <r>
    <x v="18"/>
    <x v="1891"/>
    <n v="5999"/>
  </r>
  <r>
    <x v="18"/>
    <x v="1891"/>
    <n v="5999"/>
  </r>
  <r>
    <x v="18"/>
    <x v="1812"/>
    <n v="7539"/>
  </r>
  <r>
    <x v="18"/>
    <x v="1891"/>
    <n v="5999"/>
  </r>
  <r>
    <x v="18"/>
    <x v="1812"/>
    <n v="7539"/>
  </r>
  <r>
    <x v="18"/>
    <x v="1891"/>
    <n v="5999"/>
  </r>
  <r>
    <x v="18"/>
    <x v="1812"/>
    <n v="7539"/>
  </r>
  <r>
    <x v="18"/>
    <x v="1812"/>
    <n v="7539"/>
  </r>
  <r>
    <x v="18"/>
    <x v="1812"/>
    <n v="7539"/>
  </r>
  <r>
    <x v="18"/>
    <x v="1891"/>
    <n v="5999"/>
  </r>
  <r>
    <x v="18"/>
    <x v="1812"/>
    <n v="7539"/>
  </r>
  <r>
    <x v="18"/>
    <x v="1812"/>
    <n v="7539"/>
  </r>
  <r>
    <x v="18"/>
    <x v="1812"/>
    <n v="7539"/>
  </r>
  <r>
    <x v="18"/>
    <x v="1812"/>
    <n v="7539"/>
  </r>
  <r>
    <x v="18"/>
    <x v="1891"/>
    <n v="5999"/>
  </r>
  <r>
    <x v="18"/>
    <x v="1892"/>
    <n v="1797015.65"/>
  </r>
  <r>
    <x v="18"/>
    <x v="1893"/>
    <n v="1205632.17"/>
  </r>
  <r>
    <x v="18"/>
    <x v="1894"/>
    <n v="1969305.2542372881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6"/>
    <n v="1366379.31"/>
  </r>
  <r>
    <x v="18"/>
    <x v="1897"/>
    <n v="1251522"/>
  </r>
  <r>
    <x v="18"/>
    <x v="1898"/>
    <n v="1215799.95"/>
  </r>
  <r>
    <x v="18"/>
    <x v="1899"/>
    <n v="1140728.96"/>
  </r>
  <r>
    <x v="18"/>
    <x v="1900"/>
    <n v="574782.61"/>
  </r>
  <r>
    <x v="18"/>
    <x v="1901"/>
    <n v="287147.82500000001"/>
  </r>
  <r>
    <x v="18"/>
    <x v="1901"/>
    <n v="287147.82500000001"/>
  </r>
  <r>
    <x v="18"/>
    <x v="1753"/>
    <n v="9940.6299999999992"/>
  </r>
  <r>
    <x v="18"/>
    <x v="1753"/>
    <n v="9940.6299999999992"/>
  </r>
  <r>
    <x v="18"/>
    <x v="1753"/>
    <n v="9940.6299999999992"/>
  </r>
  <r>
    <x v="18"/>
    <x v="1753"/>
    <n v="9940.6299999999992"/>
  </r>
  <r>
    <x v="18"/>
    <x v="1753"/>
    <n v="9940.6299999999992"/>
  </r>
  <r>
    <x v="18"/>
    <x v="1753"/>
    <n v="9940.6299999999992"/>
  </r>
  <r>
    <x v="18"/>
    <x v="1753"/>
    <n v="9940.6299999999992"/>
  </r>
  <r>
    <x v="18"/>
    <x v="1753"/>
    <n v="9940.6299999999992"/>
  </r>
  <r>
    <x v="18"/>
    <x v="1753"/>
    <n v="9940.6299999999992"/>
  </r>
  <r>
    <x v="18"/>
    <x v="1753"/>
    <n v="9940.6299999999992"/>
  </r>
  <r>
    <x v="18"/>
    <x v="1753"/>
    <n v="9940.6299999999992"/>
  </r>
  <r>
    <x v="18"/>
    <x v="1753"/>
    <n v="9940.6299999999992"/>
  </r>
  <r>
    <x v="18"/>
    <x v="1753"/>
    <n v="9940.6299999999992"/>
  </r>
  <r>
    <x v="18"/>
    <x v="1753"/>
    <n v="9940.6299999999992"/>
  </r>
  <r>
    <x v="18"/>
    <x v="1753"/>
    <n v="9940.6299999999992"/>
  </r>
  <r>
    <x v="18"/>
    <x v="1753"/>
    <n v="9940.6299999999992"/>
  </r>
  <r>
    <x v="18"/>
    <x v="1753"/>
    <n v="9940.6299999999992"/>
  </r>
  <r>
    <x v="18"/>
    <x v="1753"/>
    <n v="9940.6200000000008"/>
  </r>
  <r>
    <x v="18"/>
    <x v="1753"/>
    <n v="9940.6200000000008"/>
  </r>
  <r>
    <x v="18"/>
    <x v="1753"/>
    <n v="9940.6200000000008"/>
  </r>
  <r>
    <x v="18"/>
    <x v="1753"/>
    <n v="9940.6200000000008"/>
  </r>
  <r>
    <x v="18"/>
    <x v="1753"/>
    <n v="9940.6200000000008"/>
  </r>
  <r>
    <x v="18"/>
    <x v="1753"/>
    <n v="9940.6200000000008"/>
  </r>
  <r>
    <x v="18"/>
    <x v="1753"/>
    <n v="9940.6200000000008"/>
  </r>
  <r>
    <x v="18"/>
    <x v="1753"/>
    <n v="9940.6200000000008"/>
  </r>
  <r>
    <x v="18"/>
    <x v="1753"/>
    <n v="9940.6200000000008"/>
  </r>
  <r>
    <x v="18"/>
    <x v="1753"/>
    <n v="9940.6200000000008"/>
  </r>
  <r>
    <x v="18"/>
    <x v="1753"/>
    <n v="9940.6200000000008"/>
  </r>
  <r>
    <x v="18"/>
    <x v="1753"/>
    <n v="9940.6200000000008"/>
  </r>
  <r>
    <x v="18"/>
    <x v="1753"/>
    <n v="9940.6200000000008"/>
  </r>
  <r>
    <x v="18"/>
    <x v="1753"/>
    <n v="9940.6200000000008"/>
  </r>
  <r>
    <x v="18"/>
    <x v="1753"/>
    <n v="9940.6200000000008"/>
  </r>
  <r>
    <x v="18"/>
    <x v="1753"/>
    <n v="9940.6200000000008"/>
  </r>
  <r>
    <x v="18"/>
    <x v="1753"/>
    <n v="9940.6200000000008"/>
  </r>
  <r>
    <x v="18"/>
    <x v="1753"/>
    <n v="9940.6200000000008"/>
  </r>
  <r>
    <x v="18"/>
    <x v="1753"/>
    <n v="9940.6200000000008"/>
  </r>
  <r>
    <x v="18"/>
    <x v="1753"/>
    <n v="9940.6200000000008"/>
  </r>
  <r>
    <x v="18"/>
    <x v="1902"/>
    <n v="481740"/>
  </r>
  <r>
    <x v="18"/>
    <x v="1903"/>
    <n v="465038.96"/>
  </r>
  <r>
    <x v="18"/>
    <x v="1904"/>
    <n v="463900.1"/>
  </r>
  <r>
    <x v="18"/>
    <x v="1820"/>
    <n v="118351"/>
  </r>
  <r>
    <x v="18"/>
    <x v="1905"/>
    <n v="443277.36"/>
  </r>
  <r>
    <x v="18"/>
    <x v="1906"/>
    <n v="6377"/>
  </r>
  <r>
    <x v="18"/>
    <x v="1906"/>
    <n v="6377"/>
  </r>
  <r>
    <x v="18"/>
    <x v="1906"/>
    <n v="6377"/>
  </r>
  <r>
    <x v="18"/>
    <x v="1906"/>
    <n v="6377"/>
  </r>
  <r>
    <x v="18"/>
    <x v="1906"/>
    <n v="6377"/>
  </r>
  <r>
    <x v="18"/>
    <x v="1906"/>
    <n v="6377"/>
  </r>
  <r>
    <x v="18"/>
    <x v="1906"/>
    <n v="6377"/>
  </r>
  <r>
    <x v="18"/>
    <x v="1906"/>
    <n v="6377"/>
  </r>
  <r>
    <x v="18"/>
    <x v="1906"/>
    <n v="6377"/>
  </r>
  <r>
    <x v="18"/>
    <x v="1906"/>
    <n v="6377"/>
  </r>
  <r>
    <x v="18"/>
    <x v="1906"/>
    <n v="6377"/>
  </r>
  <r>
    <x v="18"/>
    <x v="1906"/>
    <n v="6377"/>
  </r>
  <r>
    <x v="18"/>
    <x v="1906"/>
    <n v="6377"/>
  </r>
  <r>
    <x v="18"/>
    <x v="1906"/>
    <n v="6377"/>
  </r>
  <r>
    <x v="18"/>
    <x v="1906"/>
    <n v="6377"/>
  </r>
  <r>
    <x v="18"/>
    <x v="1906"/>
    <n v="6377"/>
  </r>
  <r>
    <x v="18"/>
    <x v="1906"/>
    <n v="6377"/>
  </r>
  <r>
    <x v="18"/>
    <x v="1906"/>
    <n v="6377"/>
  </r>
  <r>
    <x v="18"/>
    <x v="1906"/>
    <n v="6377"/>
  </r>
  <r>
    <x v="18"/>
    <x v="1906"/>
    <n v="6377"/>
  </r>
  <r>
    <x v="18"/>
    <x v="1906"/>
    <n v="6377"/>
  </r>
  <r>
    <x v="18"/>
    <x v="1906"/>
    <n v="6377"/>
  </r>
  <r>
    <x v="18"/>
    <x v="1906"/>
    <n v="6377"/>
  </r>
  <r>
    <x v="18"/>
    <x v="1907"/>
    <n v="3318"/>
  </r>
  <r>
    <x v="18"/>
    <x v="1907"/>
    <n v="3318"/>
  </r>
  <r>
    <x v="18"/>
    <x v="1907"/>
    <n v="3318"/>
  </r>
  <r>
    <x v="18"/>
    <x v="1907"/>
    <n v="3318"/>
  </r>
  <r>
    <x v="18"/>
    <x v="1907"/>
    <n v="3318"/>
  </r>
  <r>
    <x v="18"/>
    <x v="1907"/>
    <n v="3318"/>
  </r>
  <r>
    <x v="18"/>
    <x v="1907"/>
    <n v="3318"/>
  </r>
  <r>
    <x v="18"/>
    <x v="1907"/>
    <n v="3318"/>
  </r>
  <r>
    <x v="18"/>
    <x v="1907"/>
    <n v="3318"/>
  </r>
  <r>
    <x v="18"/>
    <x v="1907"/>
    <n v="3318"/>
  </r>
  <r>
    <x v="18"/>
    <x v="1907"/>
    <n v="3318"/>
  </r>
  <r>
    <x v="18"/>
    <x v="1907"/>
    <n v="3318"/>
  </r>
  <r>
    <x v="18"/>
    <x v="1907"/>
    <n v="3318"/>
  </r>
  <r>
    <x v="18"/>
    <x v="1907"/>
    <n v="3318"/>
  </r>
  <r>
    <x v="18"/>
    <x v="1907"/>
    <n v="3318"/>
  </r>
  <r>
    <x v="18"/>
    <x v="1907"/>
    <n v="3318"/>
  </r>
  <r>
    <x v="18"/>
    <x v="1907"/>
    <n v="3318"/>
  </r>
  <r>
    <x v="18"/>
    <x v="1907"/>
    <n v="3318"/>
  </r>
  <r>
    <x v="18"/>
    <x v="1907"/>
    <n v="3318"/>
  </r>
  <r>
    <x v="18"/>
    <x v="1907"/>
    <n v="3318"/>
  </r>
  <r>
    <x v="18"/>
    <x v="1907"/>
    <n v="3318"/>
  </r>
  <r>
    <x v="18"/>
    <x v="1907"/>
    <n v="3318"/>
  </r>
  <r>
    <x v="18"/>
    <x v="1907"/>
    <n v="3318"/>
  </r>
  <r>
    <x v="18"/>
    <x v="1907"/>
    <n v="3318"/>
  </r>
  <r>
    <x v="18"/>
    <x v="1907"/>
    <n v="3318"/>
  </r>
  <r>
    <x v="18"/>
    <x v="1907"/>
    <n v="3318"/>
  </r>
  <r>
    <x v="18"/>
    <x v="1907"/>
    <n v="3318"/>
  </r>
  <r>
    <x v="18"/>
    <x v="1907"/>
    <n v="3318"/>
  </r>
  <r>
    <x v="18"/>
    <x v="1907"/>
    <n v="3318"/>
  </r>
  <r>
    <x v="18"/>
    <x v="1907"/>
    <n v="3318"/>
  </r>
  <r>
    <x v="18"/>
    <x v="1907"/>
    <n v="3318"/>
  </r>
  <r>
    <x v="18"/>
    <x v="1907"/>
    <n v="3318"/>
  </r>
  <r>
    <x v="18"/>
    <x v="1907"/>
    <n v="3318"/>
  </r>
  <r>
    <x v="18"/>
    <x v="1907"/>
    <n v="3318"/>
  </r>
  <r>
    <x v="18"/>
    <x v="1907"/>
    <n v="3318"/>
  </r>
  <r>
    <x v="18"/>
    <x v="1907"/>
    <n v="3318"/>
  </r>
  <r>
    <x v="18"/>
    <x v="1907"/>
    <n v="3318"/>
  </r>
  <r>
    <x v="18"/>
    <x v="1907"/>
    <n v="3318"/>
  </r>
  <r>
    <x v="18"/>
    <x v="1907"/>
    <n v="3318"/>
  </r>
  <r>
    <x v="18"/>
    <x v="1907"/>
    <n v="3318"/>
  </r>
  <r>
    <x v="18"/>
    <x v="1907"/>
    <n v="3318"/>
  </r>
  <r>
    <x v="18"/>
    <x v="1907"/>
    <n v="3318"/>
  </r>
  <r>
    <x v="18"/>
    <x v="1907"/>
    <n v="3318"/>
  </r>
  <r>
    <x v="18"/>
    <x v="1907"/>
    <n v="3318"/>
  </r>
  <r>
    <x v="18"/>
    <x v="1907"/>
    <n v="3318"/>
  </r>
  <r>
    <x v="18"/>
    <x v="1907"/>
    <n v="3318"/>
  </r>
  <r>
    <x v="18"/>
    <x v="1907"/>
    <n v="3318"/>
  </r>
  <r>
    <x v="18"/>
    <x v="1908"/>
    <n v="434700"/>
  </r>
  <r>
    <x v="18"/>
    <x v="1909"/>
    <n v="97690"/>
  </r>
  <r>
    <x v="18"/>
    <x v="1909"/>
    <n v="95250"/>
  </r>
  <r>
    <x v="18"/>
    <x v="1909"/>
    <n v="95250"/>
  </r>
  <r>
    <x v="18"/>
    <x v="1910"/>
    <n v="29925"/>
  </r>
  <r>
    <x v="18"/>
    <x v="1910"/>
    <n v="29925"/>
  </r>
  <r>
    <x v="18"/>
    <x v="1911"/>
    <n v="35970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895"/>
    <n v="13798"/>
  </r>
  <r>
    <x v="18"/>
    <x v="1912"/>
    <n v="12086.956071428573"/>
  </r>
  <r>
    <x v="18"/>
    <x v="1912"/>
    <n v="12086.956071428573"/>
  </r>
  <r>
    <x v="18"/>
    <x v="1912"/>
    <n v="12086.956071428573"/>
  </r>
  <r>
    <x v="18"/>
    <x v="1912"/>
    <n v="12086.956071428573"/>
  </r>
  <r>
    <x v="18"/>
    <x v="1912"/>
    <n v="12086.956071428573"/>
  </r>
  <r>
    <x v="18"/>
    <x v="1912"/>
    <n v="12086.956071428573"/>
  </r>
  <r>
    <x v="18"/>
    <x v="1912"/>
    <n v="12086.956071428573"/>
  </r>
  <r>
    <x v="18"/>
    <x v="1912"/>
    <n v="12086.956071428573"/>
  </r>
  <r>
    <x v="18"/>
    <x v="1912"/>
    <n v="12086.956071428573"/>
  </r>
  <r>
    <x v="18"/>
    <x v="1912"/>
    <n v="12086.956071428573"/>
  </r>
  <r>
    <x v="18"/>
    <x v="1912"/>
    <n v="12086.956071428573"/>
  </r>
  <r>
    <x v="18"/>
    <x v="1912"/>
    <n v="12086.956071428573"/>
  </r>
  <r>
    <x v="18"/>
    <x v="1912"/>
    <n v="12086.956071428573"/>
  </r>
  <r>
    <x v="18"/>
    <x v="1912"/>
    <n v="12086.956071428573"/>
  </r>
  <r>
    <x v="18"/>
    <x v="1912"/>
    <n v="12086.956071428573"/>
  </r>
  <r>
    <x v="18"/>
    <x v="1912"/>
    <n v="12086.956071428573"/>
  </r>
  <r>
    <x v="18"/>
    <x v="1912"/>
    <n v="12086.956071428573"/>
  </r>
  <r>
    <x v="18"/>
    <x v="1912"/>
    <n v="12086.956071428573"/>
  </r>
  <r>
    <x v="18"/>
    <x v="1912"/>
    <n v="12086.956071428573"/>
  </r>
  <r>
    <x v="18"/>
    <x v="1912"/>
    <n v="12086.956071428573"/>
  </r>
  <r>
    <x v="18"/>
    <x v="1912"/>
    <n v="12086.956071428573"/>
  </r>
  <r>
    <x v="18"/>
    <x v="1912"/>
    <n v="12086.956071428573"/>
  </r>
  <r>
    <x v="18"/>
    <x v="1912"/>
    <n v="12086.956071428573"/>
  </r>
  <r>
    <x v="18"/>
    <x v="1912"/>
    <n v="12086.956071428573"/>
  </r>
  <r>
    <x v="18"/>
    <x v="1912"/>
    <n v="12086.956071428573"/>
  </r>
  <r>
    <x v="18"/>
    <x v="1912"/>
    <n v="12086.956071428573"/>
  </r>
  <r>
    <x v="18"/>
    <x v="1912"/>
    <n v="12086.956071428573"/>
  </r>
  <r>
    <x v="18"/>
    <x v="1913"/>
    <n v="329336.5"/>
  </r>
  <r>
    <x v="18"/>
    <x v="1914"/>
    <n v="31772.600000000035"/>
  </r>
  <r>
    <x v="18"/>
    <x v="1915"/>
    <n v="9758.4699999999993"/>
  </r>
  <r>
    <x v="18"/>
    <x v="576"/>
    <n v="314490"/>
  </r>
  <r>
    <x v="18"/>
    <x v="1914"/>
    <n v="293654"/>
  </r>
  <r>
    <x v="18"/>
    <x v="1916"/>
    <n v="262309.59999999998"/>
  </r>
  <r>
    <x v="18"/>
    <x v="1917"/>
    <n v="25425.649999999994"/>
  </r>
  <r>
    <x v="18"/>
    <x v="1918"/>
    <n v="249708.84"/>
  </r>
  <r>
    <x v="18"/>
    <x v="1905"/>
    <n v="237220.9"/>
  </r>
  <r>
    <x v="18"/>
    <x v="1820"/>
    <n v="208980"/>
  </r>
  <r>
    <x v="18"/>
    <x v="576"/>
    <n v="215970"/>
  </r>
  <r>
    <x v="18"/>
    <x v="1919"/>
    <n v="199718"/>
  </r>
  <r>
    <x v="18"/>
    <x v="1920"/>
    <n v="212932.8"/>
  </r>
  <r>
    <x v="18"/>
    <x v="1921"/>
    <n v="196853.08"/>
  </r>
  <r>
    <x v="18"/>
    <x v="1922"/>
    <n v="194730"/>
  </r>
  <r>
    <x v="18"/>
    <x v="1923"/>
    <n v="191085"/>
  </r>
  <r>
    <x v="18"/>
    <x v="1924"/>
    <n v="188892"/>
  </r>
  <r>
    <x v="18"/>
    <x v="1925"/>
    <n v="143814.97"/>
  </r>
  <r>
    <x v="18"/>
    <x v="1926"/>
    <n v="2980"/>
  </r>
  <r>
    <x v="18"/>
    <x v="1926"/>
    <n v="2980"/>
  </r>
  <r>
    <x v="18"/>
    <x v="1926"/>
    <n v="2980"/>
  </r>
  <r>
    <x v="18"/>
    <x v="1926"/>
    <n v="2980"/>
  </r>
  <r>
    <x v="18"/>
    <x v="1926"/>
    <n v="2980"/>
  </r>
  <r>
    <x v="18"/>
    <x v="1926"/>
    <n v="2980"/>
  </r>
  <r>
    <x v="18"/>
    <x v="1926"/>
    <n v="2980"/>
  </r>
  <r>
    <x v="18"/>
    <x v="1927"/>
    <n v="6664"/>
  </r>
  <r>
    <x v="18"/>
    <x v="1927"/>
    <n v="6664"/>
  </r>
  <r>
    <x v="18"/>
    <x v="1927"/>
    <n v="6664"/>
  </r>
  <r>
    <x v="18"/>
    <x v="1927"/>
    <n v="6664"/>
  </r>
  <r>
    <x v="18"/>
    <x v="1927"/>
    <n v="6664"/>
  </r>
  <r>
    <x v="18"/>
    <x v="1927"/>
    <n v="6664"/>
  </r>
  <r>
    <x v="18"/>
    <x v="1927"/>
    <n v="6664"/>
  </r>
  <r>
    <x v="18"/>
    <x v="1927"/>
    <n v="6664"/>
  </r>
  <r>
    <x v="18"/>
    <x v="1927"/>
    <n v="6664"/>
  </r>
  <r>
    <x v="18"/>
    <x v="1927"/>
    <n v="6664"/>
  </r>
  <r>
    <x v="18"/>
    <x v="1927"/>
    <n v="6664"/>
  </r>
  <r>
    <x v="18"/>
    <x v="1928"/>
    <n v="154126.32"/>
  </r>
  <r>
    <x v="18"/>
    <x v="1929"/>
    <n v="13160"/>
  </r>
  <r>
    <x v="18"/>
    <x v="1929"/>
    <n v="13160"/>
  </r>
  <r>
    <x v="18"/>
    <x v="1929"/>
    <n v="13160"/>
  </r>
  <r>
    <x v="18"/>
    <x v="1929"/>
    <n v="13160"/>
  </r>
  <r>
    <x v="18"/>
    <x v="1929"/>
    <n v="13160"/>
  </r>
  <r>
    <x v="18"/>
    <x v="1929"/>
    <n v="13160"/>
  </r>
  <r>
    <x v="18"/>
    <x v="1929"/>
    <n v="13160"/>
  </r>
  <r>
    <x v="18"/>
    <x v="1929"/>
    <n v="13160"/>
  </r>
  <r>
    <x v="18"/>
    <x v="1929"/>
    <n v="13160"/>
  </r>
  <r>
    <x v="18"/>
    <x v="1929"/>
    <n v="13160"/>
  </r>
  <r>
    <x v="18"/>
    <x v="1930"/>
    <n v="3149"/>
  </r>
  <r>
    <x v="18"/>
    <x v="1930"/>
    <n v="3149"/>
  </r>
  <r>
    <x v="18"/>
    <x v="1930"/>
    <n v="3149"/>
  </r>
  <r>
    <x v="18"/>
    <x v="1930"/>
    <n v="3149"/>
  </r>
  <r>
    <x v="18"/>
    <x v="1930"/>
    <n v="3149"/>
  </r>
  <r>
    <x v="18"/>
    <x v="1930"/>
    <n v="3149"/>
  </r>
  <r>
    <x v="18"/>
    <x v="1859"/>
    <n v="149375"/>
  </r>
  <r>
    <x v="18"/>
    <x v="1931"/>
    <n v="148749.75"/>
  </r>
  <r>
    <x v="18"/>
    <x v="1932"/>
    <n v="8626"/>
  </r>
  <r>
    <x v="18"/>
    <x v="1932"/>
    <n v="8626"/>
  </r>
  <r>
    <x v="18"/>
    <x v="1932"/>
    <n v="8626"/>
  </r>
  <r>
    <x v="18"/>
    <x v="1932"/>
    <n v="8626"/>
  </r>
  <r>
    <x v="18"/>
    <x v="1932"/>
    <n v="8626"/>
  </r>
  <r>
    <x v="18"/>
    <x v="1932"/>
    <n v="8626"/>
  </r>
  <r>
    <x v="18"/>
    <x v="1932"/>
    <n v="8626"/>
  </r>
  <r>
    <x v="18"/>
    <x v="1932"/>
    <n v="8626"/>
  </r>
  <r>
    <x v="18"/>
    <x v="1932"/>
    <n v="8626"/>
  </r>
  <r>
    <x v="18"/>
    <x v="1932"/>
    <n v="8626"/>
  </r>
  <r>
    <x v="18"/>
    <x v="1932"/>
    <n v="8626"/>
  </r>
  <r>
    <x v="18"/>
    <x v="1932"/>
    <n v="8626"/>
  </r>
  <r>
    <x v="18"/>
    <x v="1932"/>
    <n v="8626"/>
  </r>
  <r>
    <x v="18"/>
    <x v="1932"/>
    <n v="8626"/>
  </r>
  <r>
    <x v="18"/>
    <x v="1932"/>
    <n v="8626"/>
  </r>
  <r>
    <x v="18"/>
    <x v="1932"/>
    <n v="8626"/>
  </r>
  <r>
    <x v="18"/>
    <x v="1932"/>
    <n v="8626"/>
  </r>
  <r>
    <x v="18"/>
    <x v="1933"/>
    <n v="142000"/>
  </r>
  <r>
    <x v="18"/>
    <x v="1934"/>
    <n v="7370"/>
  </r>
  <r>
    <x v="18"/>
    <x v="1934"/>
    <n v="7370"/>
  </r>
  <r>
    <x v="18"/>
    <x v="1934"/>
    <n v="7370"/>
  </r>
  <r>
    <x v="18"/>
    <x v="1934"/>
    <n v="7370"/>
  </r>
  <r>
    <x v="18"/>
    <x v="1934"/>
    <n v="7370"/>
  </r>
  <r>
    <x v="18"/>
    <x v="1934"/>
    <n v="7370"/>
  </r>
  <r>
    <x v="18"/>
    <x v="1934"/>
    <n v="7370"/>
  </r>
  <r>
    <x v="18"/>
    <x v="1934"/>
    <n v="7370"/>
  </r>
  <r>
    <x v="18"/>
    <x v="1935"/>
    <n v="68901"/>
  </r>
  <r>
    <x v="18"/>
    <x v="1935"/>
    <n v="68901"/>
  </r>
  <r>
    <x v="18"/>
    <x v="1936"/>
    <n v="136835"/>
  </r>
  <r>
    <x v="18"/>
    <x v="1937"/>
    <n v="134137"/>
  </r>
  <r>
    <x v="18"/>
    <x v="1938"/>
    <n v="133748"/>
  </r>
  <r>
    <x v="18"/>
    <x v="1939"/>
    <n v="64841.7"/>
  </r>
  <r>
    <x v="18"/>
    <x v="1939"/>
    <n v="64841.7"/>
  </r>
  <r>
    <x v="18"/>
    <x v="1940"/>
    <n v="126358"/>
  </r>
  <r>
    <x v="18"/>
    <x v="1940"/>
    <n v="126358"/>
  </r>
  <r>
    <x v="18"/>
    <x v="1940"/>
    <n v="126358"/>
  </r>
  <r>
    <x v="18"/>
    <x v="1940"/>
    <n v="126358"/>
  </r>
  <r>
    <x v="18"/>
    <x v="1941"/>
    <n v="124010"/>
  </r>
  <r>
    <x v="18"/>
    <x v="1942"/>
    <n v="123480"/>
  </r>
  <r>
    <x v="18"/>
    <x v="1943"/>
    <n v="121956.52"/>
  </r>
  <r>
    <x v="18"/>
    <x v="1944"/>
    <n v="119756"/>
  </r>
  <r>
    <x v="18"/>
    <x v="1945"/>
    <n v="115331"/>
  </r>
  <r>
    <x v="18"/>
    <x v="1946"/>
    <n v="115330.6"/>
  </r>
  <r>
    <x v="18"/>
    <x v="1947"/>
    <n v="114854"/>
  </r>
  <r>
    <x v="18"/>
    <x v="576"/>
    <n v="111750"/>
  </r>
  <r>
    <x v="18"/>
    <x v="1948"/>
    <n v="13610"/>
  </r>
  <r>
    <x v="18"/>
    <x v="1948"/>
    <n v="13610"/>
  </r>
  <r>
    <x v="18"/>
    <x v="1948"/>
    <n v="13610"/>
  </r>
  <r>
    <x v="18"/>
    <x v="1948"/>
    <n v="13610"/>
  </r>
  <r>
    <x v="18"/>
    <x v="1948"/>
    <n v="13610"/>
  </r>
  <r>
    <x v="18"/>
    <x v="1948"/>
    <n v="13610"/>
  </r>
  <r>
    <x v="18"/>
    <x v="1948"/>
    <n v="13610"/>
  </r>
  <r>
    <x v="18"/>
    <x v="1948"/>
    <n v="13610"/>
  </r>
  <r>
    <x v="18"/>
    <x v="1949"/>
    <n v="105300"/>
  </r>
  <r>
    <x v="18"/>
    <x v="1276"/>
    <n v="101846.66"/>
  </r>
  <r>
    <x v="18"/>
    <x v="99"/>
    <n v="6788.6973333333335"/>
  </r>
  <r>
    <x v="18"/>
    <x v="99"/>
    <n v="6788.6973333333335"/>
  </r>
  <r>
    <x v="18"/>
    <x v="99"/>
    <n v="6788.6973333333335"/>
  </r>
  <r>
    <x v="18"/>
    <x v="99"/>
    <n v="6788.6973333333335"/>
  </r>
  <r>
    <x v="18"/>
    <x v="99"/>
    <n v="6788.6973333333335"/>
  </r>
  <r>
    <x v="18"/>
    <x v="99"/>
    <n v="6788.6973333333335"/>
  </r>
  <r>
    <x v="18"/>
    <x v="99"/>
    <n v="6788.6973333333335"/>
  </r>
  <r>
    <x v="18"/>
    <x v="99"/>
    <n v="6788.6973333333335"/>
  </r>
  <r>
    <x v="18"/>
    <x v="99"/>
    <n v="6788.6973333333335"/>
  </r>
  <r>
    <x v="18"/>
    <x v="99"/>
    <n v="6788.6973333333335"/>
  </r>
  <r>
    <x v="18"/>
    <x v="99"/>
    <n v="6788.6973333333335"/>
  </r>
  <r>
    <x v="18"/>
    <x v="99"/>
    <n v="6788.6973333333335"/>
  </r>
  <r>
    <x v="18"/>
    <x v="1950"/>
    <n v="98580"/>
  </r>
  <r>
    <x v="18"/>
    <x v="1951"/>
    <n v="94969.51999999999"/>
  </r>
  <r>
    <x v="18"/>
    <x v="1952"/>
    <n v="92124.800000000003"/>
  </r>
  <r>
    <x v="18"/>
    <x v="1953"/>
    <n v="86744.63"/>
  </r>
  <r>
    <x v="18"/>
    <x v="1954"/>
    <n v="86186"/>
  </r>
  <r>
    <x v="18"/>
    <x v="1924"/>
    <n v="85914"/>
  </r>
  <r>
    <x v="18"/>
    <x v="1955"/>
    <n v="84867.520000000004"/>
  </r>
  <r>
    <x v="18"/>
    <x v="1956"/>
    <n v="83834.759999999995"/>
  </r>
  <r>
    <x v="18"/>
    <x v="1956"/>
    <n v="83834.759999999995"/>
  </r>
  <r>
    <x v="18"/>
    <x v="1956"/>
    <n v="83834.759999999995"/>
  </r>
  <r>
    <x v="18"/>
    <x v="1957"/>
    <n v="83320"/>
  </r>
  <r>
    <x v="18"/>
    <x v="1958"/>
    <n v="6800"/>
  </r>
  <r>
    <x v="18"/>
    <x v="1958"/>
    <n v="6800"/>
  </r>
  <r>
    <x v="18"/>
    <x v="1958"/>
    <n v="6800"/>
  </r>
  <r>
    <x v="18"/>
    <x v="1958"/>
    <n v="6800"/>
  </r>
  <r>
    <x v="18"/>
    <x v="1958"/>
    <n v="6800"/>
  </r>
  <r>
    <x v="18"/>
    <x v="1958"/>
    <n v="6800"/>
  </r>
  <r>
    <x v="18"/>
    <x v="1958"/>
    <n v="6800"/>
  </r>
  <r>
    <x v="18"/>
    <x v="1958"/>
    <n v="6800"/>
  </r>
  <r>
    <x v="18"/>
    <x v="1958"/>
    <n v="6800"/>
  </r>
  <r>
    <x v="18"/>
    <x v="1958"/>
    <n v="6800"/>
  </r>
  <r>
    <x v="18"/>
    <x v="1958"/>
    <n v="6800"/>
  </r>
  <r>
    <x v="18"/>
    <x v="1958"/>
    <n v="6800"/>
  </r>
  <r>
    <x v="18"/>
    <x v="1959"/>
    <n v="79725"/>
  </r>
  <r>
    <x v="18"/>
    <x v="1960"/>
    <n v="3176.4"/>
  </r>
  <r>
    <x v="18"/>
    <x v="1960"/>
    <n v="3176.4"/>
  </r>
  <r>
    <x v="18"/>
    <x v="1960"/>
    <n v="3176.4"/>
  </r>
  <r>
    <x v="18"/>
    <x v="1960"/>
    <n v="3176.4"/>
  </r>
  <r>
    <x v="18"/>
    <x v="1960"/>
    <n v="3176.4"/>
  </r>
  <r>
    <x v="18"/>
    <x v="1960"/>
    <n v="3176.4"/>
  </r>
  <r>
    <x v="18"/>
    <x v="1960"/>
    <n v="3176.4"/>
  </r>
  <r>
    <x v="18"/>
    <x v="1960"/>
    <n v="3176.4"/>
  </r>
  <r>
    <x v="18"/>
    <x v="1960"/>
    <n v="3176.4"/>
  </r>
  <r>
    <x v="18"/>
    <x v="1960"/>
    <n v="3176.4"/>
  </r>
  <r>
    <x v="18"/>
    <x v="1960"/>
    <n v="3176.4"/>
  </r>
  <r>
    <x v="18"/>
    <x v="1960"/>
    <n v="3176.4"/>
  </r>
  <r>
    <x v="18"/>
    <x v="1960"/>
    <n v="3176.4"/>
  </r>
  <r>
    <x v="18"/>
    <x v="1960"/>
    <n v="3176.4"/>
  </r>
  <r>
    <x v="18"/>
    <x v="1960"/>
    <n v="3176.4"/>
  </r>
  <r>
    <x v="18"/>
    <x v="1960"/>
    <n v="3176.4"/>
  </r>
  <r>
    <x v="18"/>
    <x v="1960"/>
    <n v="3176.4"/>
  </r>
  <r>
    <x v="18"/>
    <x v="1960"/>
    <n v="3176.4"/>
  </r>
  <r>
    <x v="18"/>
    <x v="1960"/>
    <n v="3176.4"/>
  </r>
  <r>
    <x v="18"/>
    <x v="1960"/>
    <n v="3176.4"/>
  </r>
  <r>
    <x v="18"/>
    <x v="1960"/>
    <n v="3176.4"/>
  </r>
  <r>
    <x v="18"/>
    <x v="1960"/>
    <n v="3176.4"/>
  </r>
  <r>
    <x v="18"/>
    <x v="1960"/>
    <n v="3176.4"/>
  </r>
  <r>
    <x v="18"/>
    <x v="1960"/>
    <n v="3176.4"/>
  </r>
  <r>
    <x v="18"/>
    <x v="1961"/>
    <n v="76233"/>
  </r>
  <r>
    <x v="18"/>
    <x v="1962"/>
    <n v="12562"/>
  </r>
  <r>
    <x v="18"/>
    <x v="1962"/>
    <n v="12562"/>
  </r>
  <r>
    <x v="18"/>
    <x v="1962"/>
    <n v="12562"/>
  </r>
  <r>
    <x v="18"/>
    <x v="1963"/>
    <n v="73522"/>
  </r>
  <r>
    <x v="18"/>
    <x v="1964"/>
    <n v="72808.34"/>
  </r>
  <r>
    <x v="18"/>
    <x v="1964"/>
    <n v="72808.34"/>
  </r>
  <r>
    <x v="18"/>
    <x v="1965"/>
    <n v="68861.600000000006"/>
  </r>
  <r>
    <x v="18"/>
    <x v="1966"/>
    <n v="68342.899999999994"/>
  </r>
  <r>
    <x v="18"/>
    <x v="1967"/>
    <n v="67174"/>
  </r>
  <r>
    <x v="18"/>
    <x v="1820"/>
    <n v="66249.539999999994"/>
  </r>
  <r>
    <x v="18"/>
    <x v="1968"/>
    <n v="51658.53"/>
  </r>
  <r>
    <x v="18"/>
    <x v="1969"/>
    <n v="64014"/>
  </r>
  <r>
    <x v="18"/>
    <x v="1970"/>
    <n v="62471.88"/>
  </r>
  <r>
    <x v="18"/>
    <x v="1971"/>
    <n v="15499"/>
  </r>
  <r>
    <x v="18"/>
    <x v="1971"/>
    <n v="15499"/>
  </r>
  <r>
    <x v="18"/>
    <x v="1972"/>
    <n v="57764.88"/>
  </r>
  <r>
    <x v="18"/>
    <x v="1973"/>
    <n v="56827.5"/>
  </r>
  <r>
    <x v="18"/>
    <x v="1974"/>
    <n v="56280"/>
  </r>
  <r>
    <x v="18"/>
    <x v="1975"/>
    <n v="1509.53"/>
  </r>
  <r>
    <x v="18"/>
    <x v="1975"/>
    <n v="1509.37"/>
  </r>
  <r>
    <x v="18"/>
    <x v="1975"/>
    <n v="1509.37"/>
  </r>
  <r>
    <x v="18"/>
    <x v="1975"/>
    <n v="1509.37"/>
  </r>
  <r>
    <x v="18"/>
    <x v="1975"/>
    <n v="1509.37"/>
  </r>
  <r>
    <x v="18"/>
    <x v="1975"/>
    <n v="1509.37"/>
  </r>
  <r>
    <x v="18"/>
    <x v="1975"/>
    <n v="1509.37"/>
  </r>
  <r>
    <x v="18"/>
    <x v="1975"/>
    <n v="1509.37"/>
  </r>
  <r>
    <x v="18"/>
    <x v="1975"/>
    <n v="1509.37"/>
  </r>
  <r>
    <x v="18"/>
    <x v="1975"/>
    <n v="1509.37"/>
  </r>
  <r>
    <x v="18"/>
    <x v="1975"/>
    <n v="1509.37"/>
  </r>
  <r>
    <x v="18"/>
    <x v="1975"/>
    <n v="1509.37"/>
  </r>
  <r>
    <x v="18"/>
    <x v="1975"/>
    <n v="1509.37"/>
  </r>
  <r>
    <x v="18"/>
    <x v="1975"/>
    <n v="1509.37"/>
  </r>
  <r>
    <x v="18"/>
    <x v="1975"/>
    <n v="1509.37"/>
  </r>
  <r>
    <x v="18"/>
    <x v="1975"/>
    <n v="1509.37"/>
  </r>
  <r>
    <x v="18"/>
    <x v="1975"/>
    <n v="1509.37"/>
  </r>
  <r>
    <x v="18"/>
    <x v="1975"/>
    <n v="1509.37"/>
  </r>
  <r>
    <x v="18"/>
    <x v="1975"/>
    <n v="1509.37"/>
  </r>
  <r>
    <x v="18"/>
    <x v="1975"/>
    <n v="1509.37"/>
  </r>
  <r>
    <x v="18"/>
    <x v="1975"/>
    <n v="1509.37"/>
  </r>
  <r>
    <x v="18"/>
    <x v="1975"/>
    <n v="1509.37"/>
  </r>
  <r>
    <x v="18"/>
    <x v="1975"/>
    <n v="1509.37"/>
  </r>
  <r>
    <x v="18"/>
    <x v="1975"/>
    <n v="1509.37"/>
  </r>
  <r>
    <x v="18"/>
    <x v="1975"/>
    <n v="1509.37"/>
  </r>
  <r>
    <x v="18"/>
    <x v="1975"/>
    <n v="1509.37"/>
  </r>
  <r>
    <x v="18"/>
    <x v="1975"/>
    <n v="1509.37"/>
  </r>
  <r>
    <x v="18"/>
    <x v="1976"/>
    <n v="54752"/>
  </r>
  <r>
    <x v="18"/>
    <x v="1977"/>
    <n v="25586.619999999995"/>
  </r>
  <r>
    <x v="18"/>
    <x v="1978"/>
    <n v="53755"/>
  </r>
  <r>
    <x v="18"/>
    <x v="1964"/>
    <n v="52641.73"/>
  </r>
  <r>
    <x v="18"/>
    <x v="1964"/>
    <n v="52641.73"/>
  </r>
  <r>
    <x v="18"/>
    <x v="1964"/>
    <n v="52641.73"/>
  </r>
  <r>
    <x v="18"/>
    <x v="1964"/>
    <n v="52641.73"/>
  </r>
  <r>
    <x v="18"/>
    <x v="1964"/>
    <n v="52641.73"/>
  </r>
  <r>
    <x v="18"/>
    <x v="1979"/>
    <n v="2285"/>
  </r>
  <r>
    <x v="18"/>
    <x v="1979"/>
    <n v="2285"/>
  </r>
  <r>
    <x v="18"/>
    <x v="1979"/>
    <n v="2285"/>
  </r>
  <r>
    <x v="18"/>
    <x v="1979"/>
    <n v="2285"/>
  </r>
  <r>
    <x v="18"/>
    <x v="1979"/>
    <n v="2285"/>
  </r>
  <r>
    <x v="18"/>
    <x v="1979"/>
    <n v="2285"/>
  </r>
  <r>
    <x v="18"/>
    <x v="1979"/>
    <n v="2285"/>
  </r>
  <r>
    <x v="18"/>
    <x v="1979"/>
    <n v="2285"/>
  </r>
  <r>
    <x v="18"/>
    <x v="1979"/>
    <n v="2285"/>
  </r>
  <r>
    <x v="18"/>
    <x v="1979"/>
    <n v="2285"/>
  </r>
  <r>
    <x v="18"/>
    <x v="1979"/>
    <n v="2285"/>
  </r>
  <r>
    <x v="18"/>
    <x v="1979"/>
    <n v="2285"/>
  </r>
  <r>
    <x v="18"/>
    <x v="1979"/>
    <n v="2285"/>
  </r>
  <r>
    <x v="18"/>
    <x v="1979"/>
    <n v="2285"/>
  </r>
  <r>
    <x v="18"/>
    <x v="1979"/>
    <n v="2285"/>
  </r>
  <r>
    <x v="18"/>
    <x v="1979"/>
    <n v="2285"/>
  </r>
  <r>
    <x v="18"/>
    <x v="1979"/>
    <n v="2285"/>
  </r>
  <r>
    <x v="18"/>
    <x v="1979"/>
    <n v="2285"/>
  </r>
  <r>
    <x v="18"/>
    <x v="1979"/>
    <n v="2285"/>
  </r>
  <r>
    <x v="18"/>
    <x v="1979"/>
    <n v="2285"/>
  </r>
  <r>
    <x v="18"/>
    <x v="1979"/>
    <n v="2285"/>
  </r>
  <r>
    <x v="18"/>
    <x v="1980"/>
    <n v="52283.4"/>
  </r>
  <r>
    <x v="18"/>
    <x v="1981"/>
    <n v="52181"/>
  </r>
  <r>
    <x v="18"/>
    <x v="1982"/>
    <n v="52100"/>
  </r>
  <r>
    <x v="18"/>
    <x v="1983"/>
    <n v="12956.52"/>
  </r>
  <r>
    <x v="18"/>
    <x v="1983"/>
    <n v="12956.52"/>
  </r>
  <r>
    <x v="18"/>
    <x v="1983"/>
    <n v="12956.52"/>
  </r>
  <r>
    <x v="18"/>
    <x v="1983"/>
    <n v="12956.52"/>
  </r>
  <r>
    <x v="18"/>
    <x v="1984"/>
    <n v="51600"/>
  </r>
  <r>
    <x v="18"/>
    <x v="1980"/>
    <n v="51578.21"/>
  </r>
  <r>
    <x v="18"/>
    <x v="1985"/>
    <n v="50240"/>
  </r>
  <r>
    <x v="18"/>
    <x v="1986"/>
    <n v="50062.6"/>
  </r>
  <r>
    <x v="18"/>
    <x v="1987"/>
    <n v="49256"/>
  </r>
  <r>
    <x v="18"/>
    <x v="1820"/>
    <n v="48872"/>
  </r>
  <r>
    <x v="18"/>
    <x v="1988"/>
    <n v="5893"/>
  </r>
  <r>
    <x v="18"/>
    <x v="1988"/>
    <n v="5893"/>
  </r>
  <r>
    <x v="18"/>
    <x v="1988"/>
    <n v="5893"/>
  </r>
  <r>
    <x v="18"/>
    <x v="1988"/>
    <n v="5893"/>
  </r>
  <r>
    <x v="18"/>
    <x v="1988"/>
    <n v="5893"/>
  </r>
  <r>
    <x v="18"/>
    <x v="1988"/>
    <n v="5893"/>
  </r>
  <r>
    <x v="18"/>
    <x v="1988"/>
    <n v="5893"/>
  </r>
  <r>
    <x v="18"/>
    <x v="1988"/>
    <n v="5893"/>
  </r>
  <r>
    <x v="18"/>
    <x v="1989"/>
    <n v="7850"/>
  </r>
  <r>
    <x v="18"/>
    <x v="1989"/>
    <n v="7850"/>
  </r>
  <r>
    <x v="18"/>
    <x v="1989"/>
    <n v="7850"/>
  </r>
  <r>
    <x v="18"/>
    <x v="1989"/>
    <n v="7850"/>
  </r>
  <r>
    <x v="18"/>
    <x v="1990"/>
    <n v="46664"/>
  </r>
  <r>
    <x v="18"/>
    <x v="1991"/>
    <n v="45900"/>
  </r>
  <r>
    <x v="18"/>
    <x v="1992"/>
    <n v="3050"/>
  </r>
  <r>
    <x v="18"/>
    <x v="1992"/>
    <n v="3050"/>
  </r>
  <r>
    <x v="18"/>
    <x v="1992"/>
    <n v="3050"/>
  </r>
  <r>
    <x v="18"/>
    <x v="1992"/>
    <n v="3050"/>
  </r>
  <r>
    <x v="18"/>
    <x v="1992"/>
    <n v="3050"/>
  </r>
  <r>
    <x v="18"/>
    <x v="1992"/>
    <n v="3050"/>
  </r>
  <r>
    <x v="18"/>
    <x v="1992"/>
    <n v="3050"/>
  </r>
  <r>
    <x v="18"/>
    <x v="1992"/>
    <n v="3050"/>
  </r>
  <r>
    <x v="18"/>
    <x v="1992"/>
    <n v="3050"/>
  </r>
  <r>
    <x v="18"/>
    <x v="1992"/>
    <n v="3050"/>
  </r>
  <r>
    <x v="18"/>
    <x v="1968"/>
    <n v="43759.380000000005"/>
  </r>
  <r>
    <x v="18"/>
    <x v="1993"/>
    <n v="19199"/>
  </r>
  <r>
    <x v="18"/>
    <x v="1994"/>
    <n v="42474.87"/>
  </r>
  <r>
    <x v="18"/>
    <x v="1995"/>
    <n v="10348"/>
  </r>
  <r>
    <x v="18"/>
    <x v="1995"/>
    <n v="10348"/>
  </r>
  <r>
    <x v="18"/>
    <x v="1995"/>
    <n v="10348"/>
  </r>
  <r>
    <x v="18"/>
    <x v="1995"/>
    <n v="10348"/>
  </r>
  <r>
    <x v="18"/>
    <x v="1978"/>
    <n v="40655"/>
  </r>
  <r>
    <x v="18"/>
    <x v="1996"/>
    <n v="31496.409999999996"/>
  </r>
  <r>
    <x v="18"/>
    <x v="1997"/>
    <n v="38952"/>
  </r>
  <r>
    <x v="18"/>
    <x v="1870"/>
    <n v="12835"/>
  </r>
  <r>
    <x v="18"/>
    <x v="1947"/>
    <n v="37904.76"/>
  </r>
  <r>
    <x v="18"/>
    <x v="1998"/>
    <n v="9405.6899999999987"/>
  </r>
  <r>
    <x v="18"/>
    <x v="1998"/>
    <n v="9405.6899999999987"/>
  </r>
  <r>
    <x v="18"/>
    <x v="1999"/>
    <n v="37600"/>
  </r>
  <r>
    <x v="18"/>
    <x v="2000"/>
    <n v="37386.71"/>
  </r>
  <r>
    <x v="18"/>
    <x v="2001"/>
    <n v="36900"/>
  </r>
  <r>
    <x v="18"/>
    <x v="2002"/>
    <n v="35995"/>
  </r>
  <r>
    <x v="18"/>
    <x v="2003"/>
    <n v="35854.519999999997"/>
  </r>
  <r>
    <x v="18"/>
    <x v="1820"/>
    <n v="35449.24"/>
  </r>
  <r>
    <x v="18"/>
    <x v="2004"/>
    <n v="35068"/>
  </r>
  <r>
    <x v="18"/>
    <x v="2005"/>
    <n v="34825"/>
  </r>
  <r>
    <x v="18"/>
    <x v="1993"/>
    <n v="34539.47"/>
  </r>
  <r>
    <x v="18"/>
    <x v="2006"/>
    <n v="34527"/>
  </r>
  <r>
    <x v="18"/>
    <x v="1914"/>
    <n v="33117.58"/>
  </r>
  <r>
    <x v="18"/>
    <x v="1924"/>
    <n v="32641.88"/>
  </r>
  <r>
    <x v="18"/>
    <x v="2007"/>
    <n v="31895"/>
  </r>
  <r>
    <x v="18"/>
    <x v="2008"/>
    <n v="31895"/>
  </r>
  <r>
    <x v="18"/>
    <x v="2008"/>
    <n v="31895"/>
  </r>
  <r>
    <x v="18"/>
    <x v="2008"/>
    <n v="31895"/>
  </r>
  <r>
    <x v="18"/>
    <x v="2008"/>
    <n v="31895"/>
  </r>
  <r>
    <x v="18"/>
    <x v="2009"/>
    <n v="31380"/>
  </r>
  <r>
    <x v="18"/>
    <x v="2010"/>
    <n v="31089.51"/>
  </r>
  <r>
    <x v="18"/>
    <x v="2011"/>
    <n v="10332"/>
  </r>
  <r>
    <x v="18"/>
    <x v="2011"/>
    <n v="10332"/>
  </r>
  <r>
    <x v="18"/>
    <x v="2011"/>
    <n v="10332"/>
  </r>
  <r>
    <x v="18"/>
    <x v="2012"/>
    <n v="30699"/>
  </r>
  <r>
    <x v="18"/>
    <x v="2012"/>
    <n v="30699"/>
  </r>
  <r>
    <x v="18"/>
    <x v="2013"/>
    <n v="30400"/>
  </r>
  <r>
    <x v="18"/>
    <x v="2014"/>
    <n v="30100"/>
  </r>
  <r>
    <x v="18"/>
    <x v="2015"/>
    <n v="29890"/>
  </r>
  <r>
    <x v="18"/>
    <x v="1859"/>
    <n v="29875"/>
  </r>
  <r>
    <x v="18"/>
    <x v="1859"/>
    <n v="29875"/>
  </r>
  <r>
    <x v="18"/>
    <x v="1859"/>
    <n v="29875"/>
  </r>
  <r>
    <x v="18"/>
    <x v="1859"/>
    <n v="29875"/>
  </r>
  <r>
    <x v="18"/>
    <x v="2016"/>
    <n v="14856"/>
  </r>
  <r>
    <x v="18"/>
    <x v="2016"/>
    <n v="14856"/>
  </r>
  <r>
    <x v="18"/>
    <x v="2017"/>
    <n v="29554.5"/>
  </r>
  <r>
    <x v="18"/>
    <x v="1866"/>
    <n v="29173.913333333334"/>
  </r>
  <r>
    <x v="18"/>
    <x v="1866"/>
    <n v="29173.913333333334"/>
  </r>
  <r>
    <x v="18"/>
    <x v="1866"/>
    <n v="29173.913333333334"/>
  </r>
  <r>
    <x v="18"/>
    <x v="2018"/>
    <n v="9720"/>
  </r>
  <r>
    <x v="18"/>
    <x v="2018"/>
    <n v="9720"/>
  </r>
  <r>
    <x v="18"/>
    <x v="2018"/>
    <n v="9720"/>
  </r>
  <r>
    <x v="18"/>
    <x v="2019"/>
    <n v="28640.799999999999"/>
  </r>
  <r>
    <x v="18"/>
    <x v="2020"/>
    <n v="4705"/>
  </r>
  <r>
    <x v="18"/>
    <x v="2020"/>
    <n v="4705"/>
  </r>
  <r>
    <x v="18"/>
    <x v="2020"/>
    <n v="4705"/>
  </r>
  <r>
    <x v="18"/>
    <x v="2020"/>
    <n v="4705"/>
  </r>
  <r>
    <x v="18"/>
    <x v="2020"/>
    <n v="4705"/>
  </r>
  <r>
    <x v="18"/>
    <x v="2020"/>
    <n v="4705"/>
  </r>
  <r>
    <x v="18"/>
    <x v="2021"/>
    <n v="27873"/>
  </r>
  <r>
    <x v="18"/>
    <x v="2022"/>
    <n v="27600"/>
  </r>
  <r>
    <x v="18"/>
    <x v="2023"/>
    <n v="27570"/>
  </r>
  <r>
    <x v="18"/>
    <x v="2024"/>
    <n v="27440.85"/>
  </r>
  <r>
    <x v="18"/>
    <x v="2025"/>
    <n v="27254"/>
  </r>
  <r>
    <x v="18"/>
    <x v="2026"/>
    <n v="27221.040000000001"/>
  </r>
  <r>
    <x v="18"/>
    <x v="2027"/>
    <n v="6800"/>
  </r>
  <r>
    <x v="18"/>
    <x v="2027"/>
    <n v="6800"/>
  </r>
  <r>
    <x v="18"/>
    <x v="2027"/>
    <n v="6800"/>
  </r>
  <r>
    <x v="18"/>
    <x v="2027"/>
    <n v="6800"/>
  </r>
  <r>
    <x v="18"/>
    <x v="2028"/>
    <n v="26941.74"/>
  </r>
  <r>
    <x v="18"/>
    <x v="2028"/>
    <n v="26941.74"/>
  </r>
  <r>
    <x v="18"/>
    <x v="2028"/>
    <n v="26941.74"/>
  </r>
  <r>
    <x v="18"/>
    <x v="2028"/>
    <n v="26941.74"/>
  </r>
  <r>
    <x v="18"/>
    <x v="2028"/>
    <n v="26941.74"/>
  </r>
  <r>
    <x v="18"/>
    <x v="2028"/>
    <n v="26941.74"/>
  </r>
  <r>
    <x v="18"/>
    <x v="2029"/>
    <n v="26941.74"/>
  </r>
  <r>
    <x v="18"/>
    <x v="2028"/>
    <n v="26941.74"/>
  </r>
  <r>
    <x v="18"/>
    <x v="2028"/>
    <n v="26941.74"/>
  </r>
  <r>
    <x v="18"/>
    <x v="2028"/>
    <n v="26941.74"/>
  </r>
  <r>
    <x v="18"/>
    <x v="2030"/>
    <n v="26941.74"/>
  </r>
  <r>
    <x v="18"/>
    <x v="2030"/>
    <n v="26941.74"/>
  </r>
  <r>
    <x v="18"/>
    <x v="2030"/>
    <n v="26941.74"/>
  </r>
  <r>
    <x v="18"/>
    <x v="2028"/>
    <n v="26941.74"/>
  </r>
  <r>
    <x v="18"/>
    <x v="2028"/>
    <n v="26941.74"/>
  </r>
  <r>
    <x v="18"/>
    <x v="2028"/>
    <n v="26941.74"/>
  </r>
  <r>
    <x v="18"/>
    <x v="2028"/>
    <n v="26941.74"/>
  </r>
  <r>
    <x v="18"/>
    <x v="2028"/>
    <n v="26941.74"/>
  </r>
  <r>
    <x v="18"/>
    <x v="2028"/>
    <n v="26941.74"/>
  </r>
  <r>
    <x v="18"/>
    <x v="2028"/>
    <n v="26941.74"/>
  </r>
  <r>
    <x v="18"/>
    <x v="1889"/>
    <n v="26599"/>
  </r>
  <r>
    <x v="18"/>
    <x v="2031"/>
    <n v="26541"/>
  </r>
  <r>
    <x v="18"/>
    <x v="2032"/>
    <n v="3785"/>
  </r>
  <r>
    <x v="18"/>
    <x v="2032"/>
    <n v="3785"/>
  </r>
  <r>
    <x v="18"/>
    <x v="2032"/>
    <n v="3785"/>
  </r>
  <r>
    <x v="18"/>
    <x v="2033"/>
    <n v="26250.1"/>
  </r>
  <r>
    <x v="18"/>
    <x v="1821"/>
    <n v="25888"/>
  </r>
  <r>
    <x v="18"/>
    <x v="2034"/>
    <n v="25850"/>
  </r>
  <r>
    <x v="18"/>
    <x v="2034"/>
    <n v="25850"/>
  </r>
  <r>
    <x v="18"/>
    <x v="2034"/>
    <n v="25850"/>
  </r>
  <r>
    <x v="18"/>
    <x v="2034"/>
    <n v="25850"/>
  </r>
  <r>
    <x v="18"/>
    <x v="2034"/>
    <n v="25850"/>
  </r>
  <r>
    <x v="18"/>
    <x v="2035"/>
    <n v="2692.69"/>
  </r>
  <r>
    <x v="18"/>
    <x v="2035"/>
    <n v="2692.65"/>
  </r>
  <r>
    <x v="18"/>
    <x v="2035"/>
    <n v="2692.65"/>
  </r>
  <r>
    <x v="18"/>
    <x v="2036"/>
    <n v="24659"/>
  </r>
  <r>
    <x v="18"/>
    <x v="2037"/>
    <n v="24450"/>
  </r>
  <r>
    <x v="18"/>
    <x v="1990"/>
    <n v="3050"/>
  </r>
  <r>
    <x v="18"/>
    <x v="1990"/>
    <n v="3050"/>
  </r>
  <r>
    <x v="18"/>
    <x v="2038"/>
    <n v="24000"/>
  </r>
  <r>
    <x v="18"/>
    <x v="2039"/>
    <n v="8000"/>
  </r>
  <r>
    <x v="18"/>
    <x v="2039"/>
    <n v="8000"/>
  </r>
  <r>
    <x v="18"/>
    <x v="2039"/>
    <n v="8000"/>
  </r>
  <r>
    <x v="18"/>
    <x v="2040"/>
    <n v="4800"/>
  </r>
  <r>
    <x v="18"/>
    <x v="2040"/>
    <n v="4800"/>
  </r>
  <r>
    <x v="18"/>
    <x v="2040"/>
    <n v="4800"/>
  </r>
  <r>
    <x v="18"/>
    <x v="2040"/>
    <n v="4800"/>
  </r>
  <r>
    <x v="18"/>
    <x v="2041"/>
    <n v="23624.78"/>
  </r>
  <r>
    <x v="18"/>
    <x v="2042"/>
    <n v="23504.18"/>
  </r>
  <r>
    <x v="18"/>
    <x v="1830"/>
    <n v="23164.639999999999"/>
  </r>
  <r>
    <x v="18"/>
    <x v="1830"/>
    <n v="23164.639999999999"/>
  </r>
  <r>
    <x v="18"/>
    <x v="1830"/>
    <n v="23164.639999999999"/>
  </r>
  <r>
    <x v="18"/>
    <x v="2043"/>
    <n v="22800"/>
  </r>
  <r>
    <x v="18"/>
    <x v="2044"/>
    <n v="22500"/>
  </r>
  <r>
    <x v="18"/>
    <x v="2045"/>
    <n v="22140"/>
  </r>
  <r>
    <x v="18"/>
    <x v="1811"/>
    <n v="21888"/>
  </r>
  <r>
    <x v="18"/>
    <x v="1816"/>
    <n v="21888"/>
  </r>
  <r>
    <x v="18"/>
    <x v="1820"/>
    <n v="21616.15"/>
  </r>
  <r>
    <x v="18"/>
    <x v="2046"/>
    <n v="20960"/>
  </r>
  <r>
    <x v="18"/>
    <x v="2047"/>
    <n v="20429"/>
  </r>
  <r>
    <x v="18"/>
    <x v="1751"/>
    <n v="19988"/>
  </r>
  <r>
    <x v="18"/>
    <x v="1751"/>
    <n v="19988"/>
  </r>
  <r>
    <x v="18"/>
    <x v="1987"/>
    <n v="19702.400000000001"/>
  </r>
  <r>
    <x v="18"/>
    <x v="2048"/>
    <n v="19702.400000000001"/>
  </r>
  <r>
    <x v="18"/>
    <x v="1758"/>
    <n v="19700"/>
  </r>
  <r>
    <x v="18"/>
    <x v="1820"/>
    <n v="19653"/>
  </r>
  <r>
    <x v="18"/>
    <x v="2049"/>
    <n v="19240"/>
  </r>
  <r>
    <x v="18"/>
    <x v="2050"/>
    <n v="2390"/>
  </r>
  <r>
    <x v="18"/>
    <x v="2050"/>
    <n v="2390"/>
  </r>
  <r>
    <x v="18"/>
    <x v="2050"/>
    <n v="2390"/>
  </r>
  <r>
    <x v="18"/>
    <x v="2050"/>
    <n v="2390"/>
  </r>
  <r>
    <x v="18"/>
    <x v="2050"/>
    <n v="2390"/>
  </r>
  <r>
    <x v="18"/>
    <x v="2050"/>
    <n v="2390"/>
  </r>
  <r>
    <x v="18"/>
    <x v="2050"/>
    <n v="2390"/>
  </r>
  <r>
    <x v="18"/>
    <x v="2050"/>
    <n v="2390"/>
  </r>
  <r>
    <x v="18"/>
    <x v="2051"/>
    <n v="18954.62"/>
  </r>
  <r>
    <x v="18"/>
    <x v="2052"/>
    <n v="18888"/>
  </r>
  <r>
    <x v="18"/>
    <x v="2052"/>
    <n v="18888"/>
  </r>
  <r>
    <x v="18"/>
    <x v="2052"/>
    <n v="18888"/>
  </r>
  <r>
    <x v="18"/>
    <x v="2052"/>
    <n v="18888"/>
  </r>
  <r>
    <x v="18"/>
    <x v="2052"/>
    <n v="18888"/>
  </r>
  <r>
    <x v="18"/>
    <x v="2052"/>
    <n v="18888"/>
  </r>
  <r>
    <x v="18"/>
    <x v="2052"/>
    <n v="18888"/>
  </r>
  <r>
    <x v="18"/>
    <x v="2052"/>
    <n v="18888"/>
  </r>
  <r>
    <x v="18"/>
    <x v="2052"/>
    <n v="18888"/>
  </r>
  <r>
    <x v="18"/>
    <x v="2052"/>
    <n v="18888"/>
  </r>
  <r>
    <x v="18"/>
    <x v="2052"/>
    <n v="18888"/>
  </r>
  <r>
    <x v="18"/>
    <x v="2052"/>
    <n v="18888"/>
  </r>
  <r>
    <x v="18"/>
    <x v="2052"/>
    <n v="18888"/>
  </r>
  <r>
    <x v="18"/>
    <x v="1755"/>
    <n v="18699"/>
  </r>
  <r>
    <x v="18"/>
    <x v="1755"/>
    <n v="18699"/>
  </r>
  <r>
    <x v="18"/>
    <x v="1755"/>
    <n v="18699"/>
  </r>
  <r>
    <x v="18"/>
    <x v="1755"/>
    <n v="18699"/>
  </r>
  <r>
    <x v="18"/>
    <x v="1783"/>
    <n v="18630"/>
  </r>
  <r>
    <x v="18"/>
    <x v="2053"/>
    <n v="18614"/>
  </r>
  <r>
    <x v="18"/>
    <x v="2054"/>
    <n v="18588"/>
  </r>
  <r>
    <x v="18"/>
    <x v="2054"/>
    <n v="18588"/>
  </r>
  <r>
    <x v="18"/>
    <x v="2054"/>
    <n v="18588"/>
  </r>
  <r>
    <x v="18"/>
    <x v="2054"/>
    <n v="18588"/>
  </r>
  <r>
    <x v="18"/>
    <x v="2054"/>
    <n v="18588"/>
  </r>
  <r>
    <x v="18"/>
    <x v="1886"/>
    <n v="18588"/>
  </r>
  <r>
    <x v="18"/>
    <x v="2055"/>
    <n v="17995.47"/>
  </r>
  <r>
    <x v="18"/>
    <x v="1808"/>
    <n v="17960"/>
  </r>
  <r>
    <x v="18"/>
    <x v="2056"/>
    <n v="17895"/>
  </r>
  <r>
    <x v="18"/>
    <x v="2057"/>
    <n v="17697.650000000001"/>
  </r>
  <r>
    <x v="18"/>
    <x v="2031"/>
    <n v="17694"/>
  </r>
  <r>
    <x v="18"/>
    <x v="2058"/>
    <n v="878.26"/>
  </r>
  <r>
    <x v="18"/>
    <x v="2058"/>
    <n v="878.26"/>
  </r>
  <r>
    <x v="18"/>
    <x v="2058"/>
    <n v="878.26"/>
  </r>
  <r>
    <x v="18"/>
    <x v="2058"/>
    <n v="878.26"/>
  </r>
  <r>
    <x v="18"/>
    <x v="2058"/>
    <n v="878.26"/>
  </r>
  <r>
    <x v="18"/>
    <x v="2058"/>
    <n v="878.26"/>
  </r>
  <r>
    <x v="18"/>
    <x v="2058"/>
    <n v="878.26"/>
  </r>
  <r>
    <x v="18"/>
    <x v="2058"/>
    <n v="878.26"/>
  </r>
  <r>
    <x v="18"/>
    <x v="2058"/>
    <n v="878.26"/>
  </r>
  <r>
    <x v="18"/>
    <x v="2058"/>
    <n v="878.26"/>
  </r>
  <r>
    <x v="18"/>
    <x v="2058"/>
    <n v="878.26"/>
  </r>
  <r>
    <x v="18"/>
    <x v="2058"/>
    <n v="878.26"/>
  </r>
  <r>
    <x v="18"/>
    <x v="2058"/>
    <n v="878.26"/>
  </r>
  <r>
    <x v="18"/>
    <x v="2058"/>
    <n v="878.26"/>
  </r>
  <r>
    <x v="18"/>
    <x v="2058"/>
    <n v="878.26"/>
  </r>
  <r>
    <x v="18"/>
    <x v="2058"/>
    <n v="878.26"/>
  </r>
  <r>
    <x v="18"/>
    <x v="2058"/>
    <n v="878.26"/>
  </r>
  <r>
    <x v="18"/>
    <x v="2058"/>
    <n v="878.26"/>
  </r>
  <r>
    <x v="18"/>
    <x v="2058"/>
    <n v="878.26"/>
  </r>
  <r>
    <x v="18"/>
    <x v="2058"/>
    <n v="878.26"/>
  </r>
  <r>
    <x v="18"/>
    <x v="1782"/>
    <n v="17522"/>
  </r>
  <r>
    <x v="18"/>
    <x v="2059"/>
    <n v="17204"/>
  </r>
  <r>
    <x v="18"/>
    <x v="2060"/>
    <n v="17202.36"/>
  </r>
  <r>
    <x v="18"/>
    <x v="2061"/>
    <n v="2434.88"/>
  </r>
  <r>
    <x v="18"/>
    <x v="2061"/>
    <n v="2434.88"/>
  </r>
  <r>
    <x v="18"/>
    <x v="2061"/>
    <n v="2434.88"/>
  </r>
  <r>
    <x v="18"/>
    <x v="2061"/>
    <n v="2434.88"/>
  </r>
  <r>
    <x v="18"/>
    <x v="2061"/>
    <n v="2434.88"/>
  </r>
  <r>
    <x v="18"/>
    <x v="2061"/>
    <n v="2434.88"/>
  </r>
  <r>
    <x v="18"/>
    <x v="2061"/>
    <n v="2434.88"/>
  </r>
  <r>
    <x v="18"/>
    <x v="2062"/>
    <n v="17000"/>
  </r>
  <r>
    <x v="18"/>
    <x v="2063"/>
    <n v="16900"/>
  </r>
  <r>
    <x v="18"/>
    <x v="2064"/>
    <n v="16600"/>
  </r>
  <r>
    <x v="18"/>
    <x v="1805"/>
    <n v="16461"/>
  </r>
  <r>
    <x v="18"/>
    <x v="1805"/>
    <n v="16461"/>
  </r>
  <r>
    <x v="18"/>
    <x v="1805"/>
    <n v="16461"/>
  </r>
  <r>
    <x v="18"/>
    <x v="1805"/>
    <n v="16461"/>
  </r>
  <r>
    <x v="18"/>
    <x v="1805"/>
    <n v="16461"/>
  </r>
  <r>
    <x v="18"/>
    <x v="1805"/>
    <n v="16461"/>
  </r>
  <r>
    <x v="18"/>
    <x v="1805"/>
    <n v="16461"/>
  </r>
  <r>
    <x v="18"/>
    <x v="1805"/>
    <n v="16461"/>
  </r>
  <r>
    <x v="18"/>
    <x v="1805"/>
    <n v="16461"/>
  </r>
  <r>
    <x v="18"/>
    <x v="1805"/>
    <n v="16461"/>
  </r>
  <r>
    <x v="18"/>
    <x v="2065"/>
    <n v="16340.1"/>
  </r>
  <r>
    <x v="18"/>
    <x v="2066"/>
    <n v="16300"/>
  </r>
  <r>
    <x v="18"/>
    <x v="2067"/>
    <n v="16150"/>
  </r>
  <r>
    <x v="18"/>
    <x v="2068"/>
    <n v="16048"/>
  </r>
  <r>
    <x v="18"/>
    <x v="2069"/>
    <n v="15790"/>
  </r>
  <r>
    <x v="18"/>
    <x v="2070"/>
    <n v="15499"/>
  </r>
  <r>
    <x v="18"/>
    <x v="2071"/>
    <n v="15400"/>
  </r>
  <r>
    <x v="18"/>
    <x v="2072"/>
    <n v="15308"/>
  </r>
  <r>
    <x v="18"/>
    <x v="2072"/>
    <n v="15308"/>
  </r>
  <r>
    <x v="18"/>
    <x v="2073"/>
    <n v="15168"/>
  </r>
  <r>
    <x v="18"/>
    <x v="2074"/>
    <n v="14995"/>
  </r>
  <r>
    <x v="18"/>
    <x v="2074"/>
    <n v="14995"/>
  </r>
  <r>
    <x v="18"/>
    <x v="2025"/>
    <n v="14848"/>
  </r>
  <r>
    <x v="18"/>
    <x v="1755"/>
    <n v="11400.08"/>
  </r>
  <r>
    <x v="18"/>
    <x v="2075"/>
    <n v="1091"/>
  </r>
  <r>
    <x v="18"/>
    <x v="2076"/>
    <n v="14699"/>
  </r>
  <r>
    <x v="18"/>
    <x v="2077"/>
    <n v="14695"/>
  </r>
  <r>
    <x v="18"/>
    <x v="2078"/>
    <n v="14620"/>
  </r>
  <r>
    <x v="18"/>
    <x v="2079"/>
    <n v="14585"/>
  </r>
  <r>
    <x v="18"/>
    <x v="2080"/>
    <n v="14585"/>
  </r>
  <r>
    <x v="18"/>
    <x v="2081"/>
    <n v="3587"/>
  </r>
  <r>
    <x v="18"/>
    <x v="2081"/>
    <n v="3587"/>
  </r>
  <r>
    <x v="18"/>
    <x v="2081"/>
    <n v="3587"/>
  </r>
  <r>
    <x v="18"/>
    <x v="2081"/>
    <n v="3587"/>
  </r>
  <r>
    <x v="18"/>
    <x v="2082"/>
    <n v="14308.8"/>
  </r>
  <r>
    <x v="18"/>
    <x v="2083"/>
    <n v="14300"/>
  </r>
  <r>
    <x v="18"/>
    <x v="2084"/>
    <n v="14188.4"/>
  </r>
  <r>
    <x v="18"/>
    <x v="2085"/>
    <n v="14094.29"/>
  </r>
  <r>
    <x v="18"/>
    <x v="2086"/>
    <n v="13930"/>
  </r>
  <r>
    <x v="18"/>
    <x v="2086"/>
    <n v="13930"/>
  </r>
  <r>
    <x v="18"/>
    <x v="2087"/>
    <n v="13858"/>
  </r>
  <r>
    <x v="18"/>
    <x v="2072"/>
    <n v="13760"/>
  </r>
  <r>
    <x v="18"/>
    <x v="1784"/>
    <n v="13700"/>
  </r>
  <r>
    <x v="18"/>
    <x v="2088"/>
    <n v="13600"/>
  </r>
  <r>
    <x v="18"/>
    <x v="1873"/>
    <n v="13552"/>
  </r>
  <r>
    <x v="18"/>
    <x v="2089"/>
    <n v="13496.5"/>
  </r>
  <r>
    <x v="18"/>
    <x v="1755"/>
    <n v="13459"/>
  </r>
  <r>
    <x v="18"/>
    <x v="1755"/>
    <n v="13459"/>
  </r>
  <r>
    <x v="18"/>
    <x v="1755"/>
    <n v="13459"/>
  </r>
  <r>
    <x v="18"/>
    <x v="1755"/>
    <n v="13459"/>
  </r>
  <r>
    <x v="18"/>
    <x v="1833"/>
    <n v="13452"/>
  </r>
  <r>
    <x v="18"/>
    <x v="1833"/>
    <n v="13452"/>
  </r>
  <r>
    <x v="18"/>
    <x v="1833"/>
    <n v="13452"/>
  </r>
  <r>
    <x v="18"/>
    <x v="1833"/>
    <n v="13452"/>
  </r>
  <r>
    <x v="18"/>
    <x v="1833"/>
    <n v="13452"/>
  </r>
  <r>
    <x v="18"/>
    <x v="1833"/>
    <n v="13452"/>
  </r>
  <r>
    <x v="18"/>
    <x v="2090"/>
    <n v="13241"/>
  </r>
  <r>
    <x v="18"/>
    <x v="2091"/>
    <n v="13241"/>
  </r>
  <r>
    <x v="18"/>
    <x v="2092"/>
    <n v="13200"/>
  </r>
  <r>
    <x v="18"/>
    <x v="2093"/>
    <n v="13120"/>
  </r>
  <r>
    <x v="18"/>
    <x v="2094"/>
    <n v="13100"/>
  </r>
  <r>
    <x v="18"/>
    <x v="2095"/>
    <n v="13033.910000000002"/>
  </r>
  <r>
    <x v="18"/>
    <x v="2095"/>
    <n v="13033.910000000002"/>
  </r>
  <r>
    <x v="18"/>
    <x v="2095"/>
    <n v="13033.910000000002"/>
  </r>
  <r>
    <x v="18"/>
    <x v="2096"/>
    <n v="13033.91"/>
  </r>
  <r>
    <x v="18"/>
    <x v="2097"/>
    <n v="13033.91"/>
  </r>
  <r>
    <x v="18"/>
    <x v="2098"/>
    <n v="13033.91"/>
  </r>
  <r>
    <x v="18"/>
    <x v="2099"/>
    <n v="13000"/>
  </r>
  <r>
    <x v="18"/>
    <x v="2100"/>
    <n v="12988"/>
  </r>
  <r>
    <x v="18"/>
    <x v="1763"/>
    <n v="12869"/>
  </r>
  <r>
    <x v="18"/>
    <x v="2101"/>
    <n v="12822"/>
  </r>
  <r>
    <x v="18"/>
    <x v="2102"/>
    <n v="12790"/>
  </r>
  <r>
    <x v="18"/>
    <x v="1870"/>
    <n v="12745"/>
  </r>
  <r>
    <x v="18"/>
    <x v="2103"/>
    <n v="12670"/>
  </r>
  <r>
    <x v="18"/>
    <x v="2103"/>
    <n v="12670"/>
  </r>
  <r>
    <x v="18"/>
    <x v="2103"/>
    <n v="12670"/>
  </r>
  <r>
    <x v="18"/>
    <x v="2103"/>
    <n v="12670"/>
  </r>
  <r>
    <x v="18"/>
    <x v="2104"/>
    <n v="12648"/>
  </r>
  <r>
    <x v="18"/>
    <x v="2105"/>
    <n v="12570"/>
  </r>
  <r>
    <x v="18"/>
    <x v="2106"/>
    <n v="12500"/>
  </r>
  <r>
    <x v="18"/>
    <x v="2106"/>
    <n v="12500"/>
  </r>
  <r>
    <x v="18"/>
    <x v="2106"/>
    <n v="12500"/>
  </r>
  <r>
    <x v="18"/>
    <x v="2107"/>
    <n v="12420"/>
  </r>
  <r>
    <x v="18"/>
    <x v="2107"/>
    <n v="12420"/>
  </r>
  <r>
    <x v="18"/>
    <x v="2003"/>
    <n v="12400"/>
  </r>
  <r>
    <x v="18"/>
    <x v="1763"/>
    <n v="3075"/>
  </r>
  <r>
    <x v="18"/>
    <x v="1763"/>
    <n v="3075"/>
  </r>
  <r>
    <x v="18"/>
    <x v="1763"/>
    <n v="3075"/>
  </r>
  <r>
    <x v="18"/>
    <x v="2102"/>
    <n v="11877.02"/>
  </r>
  <r>
    <x v="18"/>
    <x v="2108"/>
    <n v="12200"/>
  </r>
  <r>
    <x v="18"/>
    <x v="2109"/>
    <n v="10670.140000000001"/>
  </r>
  <r>
    <x v="18"/>
    <x v="2109"/>
    <n v="1524.3"/>
  </r>
  <r>
    <x v="18"/>
    <x v="2110"/>
    <n v="12082.24"/>
  </r>
  <r>
    <x v="18"/>
    <x v="2110"/>
    <n v="12082.24"/>
  </r>
  <r>
    <x v="18"/>
    <x v="2110"/>
    <n v="12082.24"/>
  </r>
  <r>
    <x v="18"/>
    <x v="2110"/>
    <n v="12082.24"/>
  </r>
  <r>
    <x v="18"/>
    <x v="2110"/>
    <n v="12082.24"/>
  </r>
  <r>
    <x v="18"/>
    <x v="2110"/>
    <n v="12082.24"/>
  </r>
  <r>
    <x v="18"/>
    <x v="2111"/>
    <n v="12070"/>
  </r>
  <r>
    <x v="18"/>
    <x v="2111"/>
    <n v="12070"/>
  </r>
  <r>
    <x v="18"/>
    <x v="2112"/>
    <n v="11960"/>
  </r>
  <r>
    <x v="18"/>
    <x v="2113"/>
    <n v="11882"/>
  </r>
  <r>
    <x v="18"/>
    <x v="2113"/>
    <n v="11880"/>
  </r>
  <r>
    <x v="18"/>
    <x v="2007"/>
    <n v="11715"/>
  </r>
  <r>
    <x v="18"/>
    <x v="2007"/>
    <n v="11715"/>
  </r>
  <r>
    <x v="18"/>
    <x v="2114"/>
    <n v="11715"/>
  </r>
  <r>
    <x v="18"/>
    <x v="2115"/>
    <n v="11715"/>
  </r>
  <r>
    <x v="18"/>
    <x v="1820"/>
    <n v="11590"/>
  </r>
  <r>
    <x v="18"/>
    <x v="2116"/>
    <n v="1650"/>
  </r>
  <r>
    <x v="18"/>
    <x v="2116"/>
    <n v="1650"/>
  </r>
  <r>
    <x v="18"/>
    <x v="2116"/>
    <n v="1650"/>
  </r>
  <r>
    <x v="18"/>
    <x v="2116"/>
    <n v="1650"/>
  </r>
  <r>
    <x v="18"/>
    <x v="2116"/>
    <n v="1650"/>
  </r>
  <r>
    <x v="18"/>
    <x v="2116"/>
    <n v="1650"/>
  </r>
  <r>
    <x v="18"/>
    <x v="2116"/>
    <n v="1650"/>
  </r>
  <r>
    <x v="18"/>
    <x v="2029"/>
    <n v="11504.35"/>
  </r>
  <r>
    <x v="18"/>
    <x v="2029"/>
    <n v="11504.35"/>
  </r>
  <r>
    <x v="18"/>
    <x v="2029"/>
    <n v="11504.35"/>
  </r>
  <r>
    <x v="18"/>
    <x v="2029"/>
    <n v="11504.35"/>
  </r>
  <r>
    <x v="18"/>
    <x v="2029"/>
    <n v="11504.35"/>
  </r>
  <r>
    <x v="18"/>
    <x v="2029"/>
    <n v="11504.35"/>
  </r>
  <r>
    <x v="18"/>
    <x v="2029"/>
    <n v="11504.35"/>
  </r>
  <r>
    <x v="18"/>
    <x v="2029"/>
    <n v="11504.35"/>
  </r>
  <r>
    <x v="18"/>
    <x v="2117"/>
    <n v="11450.5"/>
  </r>
  <r>
    <x v="18"/>
    <x v="2117"/>
    <n v="11450.5"/>
  </r>
  <r>
    <x v="18"/>
    <x v="2118"/>
    <n v="11434.78"/>
  </r>
  <r>
    <x v="18"/>
    <x v="2118"/>
    <n v="11434.78"/>
  </r>
  <r>
    <x v="18"/>
    <x v="2119"/>
    <n v="11434.78"/>
  </r>
  <r>
    <x v="18"/>
    <x v="2119"/>
    <n v="11434.78"/>
  </r>
  <r>
    <x v="18"/>
    <x v="2119"/>
    <n v="11434.78"/>
  </r>
  <r>
    <x v="18"/>
    <x v="2119"/>
    <n v="11434.78"/>
  </r>
  <r>
    <x v="18"/>
    <x v="2119"/>
    <n v="11434.78"/>
  </r>
  <r>
    <x v="18"/>
    <x v="2119"/>
    <n v="11434.78"/>
  </r>
  <r>
    <x v="18"/>
    <x v="2119"/>
    <n v="11434.78"/>
  </r>
  <r>
    <x v="18"/>
    <x v="2119"/>
    <n v="11434.78"/>
  </r>
  <r>
    <x v="18"/>
    <x v="2119"/>
    <n v="11434.78"/>
  </r>
  <r>
    <x v="18"/>
    <x v="2119"/>
    <n v="11434.78"/>
  </r>
  <r>
    <x v="18"/>
    <x v="2119"/>
    <n v="11434.78"/>
  </r>
  <r>
    <x v="18"/>
    <x v="2119"/>
    <n v="11434.78"/>
  </r>
  <r>
    <x v="18"/>
    <x v="2120"/>
    <n v="11410"/>
  </r>
  <r>
    <x v="18"/>
    <x v="2121"/>
    <n v="11370"/>
  </r>
  <r>
    <x v="18"/>
    <x v="2122"/>
    <n v="11370"/>
  </r>
  <r>
    <x v="18"/>
    <x v="2123"/>
    <n v="11059.78"/>
  </r>
  <r>
    <x v="18"/>
    <x v="2123"/>
    <n v="11059.78"/>
  </r>
  <r>
    <x v="18"/>
    <x v="2123"/>
    <n v="11059.78"/>
  </r>
  <r>
    <x v="18"/>
    <x v="2123"/>
    <n v="11059.78"/>
  </r>
  <r>
    <x v="18"/>
    <x v="2124"/>
    <n v="10940"/>
  </r>
  <r>
    <x v="18"/>
    <x v="2125"/>
    <n v="10910"/>
  </r>
  <r>
    <x v="18"/>
    <x v="2126"/>
    <n v="10884.8"/>
  </r>
  <r>
    <x v="18"/>
    <x v="1802"/>
    <n v="10850"/>
  </r>
  <r>
    <x v="18"/>
    <x v="1802"/>
    <n v="10850"/>
  </r>
  <r>
    <x v="18"/>
    <x v="1815"/>
    <n v="10785"/>
  </r>
  <r>
    <x v="18"/>
    <x v="1815"/>
    <n v="10785"/>
  </r>
  <r>
    <x v="18"/>
    <x v="1774"/>
    <n v="10755"/>
  </r>
  <r>
    <x v="18"/>
    <x v="1774"/>
    <n v="10755"/>
  </r>
  <r>
    <x v="18"/>
    <x v="1774"/>
    <n v="10755"/>
  </r>
  <r>
    <x v="18"/>
    <x v="2026"/>
    <n v="10672"/>
  </r>
  <r>
    <x v="18"/>
    <x v="2127"/>
    <n v="10598"/>
  </r>
  <r>
    <x v="18"/>
    <x v="2128"/>
    <n v="10588"/>
  </r>
  <r>
    <x v="18"/>
    <x v="2129"/>
    <n v="2642.52"/>
  </r>
  <r>
    <x v="18"/>
    <x v="2129"/>
    <n v="2642.52"/>
  </r>
  <r>
    <x v="18"/>
    <x v="2129"/>
    <n v="2642.52"/>
  </r>
  <r>
    <x v="18"/>
    <x v="2129"/>
    <n v="2642.52"/>
  </r>
  <r>
    <x v="18"/>
    <x v="2130"/>
    <n v="10560"/>
  </r>
  <r>
    <x v="18"/>
    <x v="1759"/>
    <n v="10555"/>
  </r>
  <r>
    <x v="18"/>
    <x v="1759"/>
    <n v="10555"/>
  </r>
  <r>
    <x v="18"/>
    <x v="1759"/>
    <n v="10555"/>
  </r>
  <r>
    <x v="18"/>
    <x v="1759"/>
    <n v="10555"/>
  </r>
  <r>
    <x v="18"/>
    <x v="1759"/>
    <n v="10555"/>
  </r>
  <r>
    <x v="18"/>
    <x v="1759"/>
    <n v="10555"/>
  </r>
  <r>
    <x v="18"/>
    <x v="1759"/>
    <n v="10555"/>
  </r>
  <r>
    <x v="18"/>
    <x v="1759"/>
    <n v="10555"/>
  </r>
  <r>
    <x v="18"/>
    <x v="1760"/>
    <n v="10555"/>
  </r>
  <r>
    <x v="18"/>
    <x v="1760"/>
    <n v="10555"/>
  </r>
  <r>
    <x v="18"/>
    <x v="1760"/>
    <n v="10555"/>
  </r>
  <r>
    <x v="18"/>
    <x v="1760"/>
    <n v="10555"/>
  </r>
  <r>
    <x v="18"/>
    <x v="1760"/>
    <n v="10555"/>
  </r>
  <r>
    <x v="18"/>
    <x v="1754"/>
    <n v="10555"/>
  </r>
  <r>
    <x v="18"/>
    <x v="1754"/>
    <n v="10555"/>
  </r>
  <r>
    <x v="18"/>
    <x v="1754"/>
    <n v="10555"/>
  </r>
  <r>
    <x v="18"/>
    <x v="1754"/>
    <n v="10555"/>
  </r>
  <r>
    <x v="18"/>
    <x v="1754"/>
    <n v="10555"/>
  </r>
  <r>
    <x v="18"/>
    <x v="2131"/>
    <n v="10555"/>
  </r>
  <r>
    <x v="18"/>
    <x v="2131"/>
    <n v="10555"/>
  </r>
  <r>
    <x v="18"/>
    <x v="2131"/>
    <n v="10555"/>
  </r>
  <r>
    <x v="18"/>
    <x v="2131"/>
    <n v="10555"/>
  </r>
  <r>
    <x v="18"/>
    <x v="2131"/>
    <n v="10555"/>
  </r>
  <r>
    <x v="18"/>
    <x v="2132"/>
    <n v="2110"/>
  </r>
  <r>
    <x v="18"/>
    <x v="2132"/>
    <n v="2110"/>
  </r>
  <r>
    <x v="18"/>
    <x v="2132"/>
    <n v="2110"/>
  </r>
  <r>
    <x v="18"/>
    <x v="2132"/>
    <n v="2110"/>
  </r>
  <r>
    <x v="18"/>
    <x v="2132"/>
    <n v="2110"/>
  </r>
  <r>
    <x v="18"/>
    <x v="2133"/>
    <n v="9999.2199999999993"/>
  </r>
  <r>
    <x v="18"/>
    <x v="2134"/>
    <n v="439.87"/>
  </r>
  <r>
    <x v="18"/>
    <x v="2135"/>
    <n v="10400"/>
  </r>
  <r>
    <x v="18"/>
    <x v="2135"/>
    <n v="10400"/>
  </r>
  <r>
    <x v="18"/>
    <x v="2136"/>
    <n v="10400"/>
  </r>
  <r>
    <x v="18"/>
    <x v="2136"/>
    <n v="10400"/>
  </r>
  <r>
    <x v="18"/>
    <x v="2136"/>
    <n v="10400"/>
  </r>
  <r>
    <x v="18"/>
    <x v="2136"/>
    <n v="10400"/>
  </r>
  <r>
    <x v="18"/>
    <x v="2136"/>
    <n v="10400"/>
  </r>
  <r>
    <x v="18"/>
    <x v="2136"/>
    <n v="10400"/>
  </r>
  <r>
    <x v="18"/>
    <x v="2136"/>
    <n v="10400"/>
  </r>
  <r>
    <x v="18"/>
    <x v="2136"/>
    <n v="10400"/>
  </r>
  <r>
    <x v="18"/>
    <x v="2137"/>
    <n v="10387.17"/>
  </r>
  <r>
    <x v="18"/>
    <x v="2126"/>
    <n v="10387.17"/>
  </r>
  <r>
    <x v="18"/>
    <x v="2138"/>
    <n v="10173"/>
  </r>
  <r>
    <x v="18"/>
    <x v="2139"/>
    <n v="10150"/>
  </r>
  <r>
    <x v="18"/>
    <x v="2140"/>
    <n v="10090.450000000001"/>
  </r>
  <r>
    <x v="18"/>
    <x v="1855"/>
    <n v="10080"/>
  </r>
  <r>
    <x v="18"/>
    <x v="2141"/>
    <n v="10000"/>
  </r>
  <r>
    <x v="18"/>
    <x v="2142"/>
    <n v="3325"/>
  </r>
  <r>
    <x v="18"/>
    <x v="2142"/>
    <n v="3325"/>
  </r>
  <r>
    <x v="18"/>
    <x v="2142"/>
    <n v="3325"/>
  </r>
  <r>
    <x v="18"/>
    <x v="2143"/>
    <n v="9904"/>
  </r>
  <r>
    <x v="18"/>
    <x v="2144"/>
    <n v="9800"/>
  </r>
  <r>
    <x v="18"/>
    <x v="2145"/>
    <n v="9720"/>
  </r>
  <r>
    <x v="18"/>
    <x v="2145"/>
    <n v="9720"/>
  </r>
  <r>
    <x v="18"/>
    <x v="2145"/>
    <n v="9720"/>
  </r>
  <r>
    <x v="18"/>
    <x v="2146"/>
    <n v="9708"/>
  </r>
  <r>
    <x v="18"/>
    <x v="2147"/>
    <n v="9661.26"/>
  </r>
  <r>
    <x v="18"/>
    <x v="2148"/>
    <n v="9600"/>
  </r>
  <r>
    <x v="18"/>
    <x v="2148"/>
    <n v="9600"/>
  </r>
  <r>
    <x v="18"/>
    <x v="2148"/>
    <n v="9600"/>
  </r>
  <r>
    <x v="18"/>
    <x v="2148"/>
    <n v="9600"/>
  </r>
  <r>
    <x v="18"/>
    <x v="2148"/>
    <n v="9600"/>
  </r>
  <r>
    <x v="18"/>
    <x v="1845"/>
    <n v="9565"/>
  </r>
  <r>
    <x v="18"/>
    <x v="1845"/>
    <n v="9565"/>
  </r>
  <r>
    <x v="18"/>
    <x v="1845"/>
    <n v="9565"/>
  </r>
  <r>
    <x v="18"/>
    <x v="1845"/>
    <n v="9565"/>
  </r>
  <r>
    <x v="18"/>
    <x v="1845"/>
    <n v="9565"/>
  </r>
  <r>
    <x v="18"/>
    <x v="1845"/>
    <n v="9565"/>
  </r>
  <r>
    <x v="18"/>
    <x v="1845"/>
    <n v="9565"/>
  </r>
  <r>
    <x v="18"/>
    <x v="1845"/>
    <n v="9565"/>
  </r>
  <r>
    <x v="18"/>
    <x v="1845"/>
    <n v="9565"/>
  </r>
  <r>
    <x v="18"/>
    <x v="1845"/>
    <n v="9565"/>
  </r>
  <r>
    <x v="18"/>
    <x v="1845"/>
    <n v="9565"/>
  </r>
  <r>
    <x v="18"/>
    <x v="2149"/>
    <n v="9399.99"/>
  </r>
  <r>
    <x v="18"/>
    <x v="2149"/>
    <n v="9399.99"/>
  </r>
  <r>
    <x v="18"/>
    <x v="2149"/>
    <n v="9399.99"/>
  </r>
  <r>
    <x v="18"/>
    <x v="2149"/>
    <n v="9399.99"/>
  </r>
  <r>
    <x v="18"/>
    <x v="2149"/>
    <n v="9399.99"/>
  </r>
  <r>
    <x v="18"/>
    <x v="2149"/>
    <n v="9399.99"/>
  </r>
  <r>
    <x v="18"/>
    <x v="2149"/>
    <n v="9399.99"/>
  </r>
  <r>
    <x v="18"/>
    <x v="2149"/>
    <n v="9399.99"/>
  </r>
  <r>
    <x v="18"/>
    <x v="2149"/>
    <n v="9399.99"/>
  </r>
  <r>
    <x v="18"/>
    <x v="2132"/>
    <n v="1850"/>
  </r>
  <r>
    <x v="18"/>
    <x v="2132"/>
    <n v="1850"/>
  </r>
  <r>
    <x v="18"/>
    <x v="2132"/>
    <n v="1850"/>
  </r>
  <r>
    <x v="18"/>
    <x v="2132"/>
    <n v="1850"/>
  </r>
  <r>
    <x v="18"/>
    <x v="1844"/>
    <n v="9053"/>
  </r>
  <r>
    <x v="18"/>
    <x v="1844"/>
    <n v="9053"/>
  </r>
  <r>
    <x v="18"/>
    <x v="1844"/>
    <n v="9053"/>
  </r>
  <r>
    <x v="18"/>
    <x v="1822"/>
    <n v="9043.48"/>
  </r>
  <r>
    <x v="18"/>
    <x v="1822"/>
    <n v="9043.48"/>
  </r>
  <r>
    <x v="18"/>
    <x v="1822"/>
    <n v="9043.48"/>
  </r>
  <r>
    <x v="18"/>
    <x v="1822"/>
    <n v="9043.48"/>
  </r>
  <r>
    <x v="18"/>
    <x v="1822"/>
    <n v="9043.48"/>
  </r>
  <r>
    <x v="18"/>
    <x v="1793"/>
    <n v="8945"/>
  </r>
  <r>
    <x v="18"/>
    <x v="1793"/>
    <n v="8945"/>
  </r>
  <r>
    <x v="18"/>
    <x v="2150"/>
    <n v="8919.06"/>
  </r>
  <r>
    <x v="18"/>
    <x v="2151"/>
    <n v="8861"/>
  </r>
  <r>
    <x v="18"/>
    <x v="2152"/>
    <n v="8847"/>
  </r>
  <r>
    <x v="18"/>
    <x v="2153"/>
    <n v="8847"/>
  </r>
  <r>
    <x v="18"/>
    <x v="2152"/>
    <n v="8847"/>
  </r>
  <r>
    <x v="18"/>
    <x v="2154"/>
    <n v="8835.75"/>
  </r>
  <r>
    <x v="18"/>
    <x v="2155"/>
    <n v="8690"/>
  </r>
  <r>
    <x v="18"/>
    <x v="2156"/>
    <n v="8350"/>
  </r>
  <r>
    <x v="18"/>
    <x v="2157"/>
    <n v="8276"/>
  </r>
  <r>
    <x v="18"/>
    <x v="2158"/>
    <n v="8174.2"/>
  </r>
  <r>
    <x v="18"/>
    <x v="2158"/>
    <n v="8174.2"/>
  </r>
  <r>
    <x v="18"/>
    <x v="2158"/>
    <n v="8174.2"/>
  </r>
  <r>
    <x v="18"/>
    <x v="2158"/>
    <n v="8174.2"/>
  </r>
  <r>
    <x v="18"/>
    <x v="2158"/>
    <n v="8174.2"/>
  </r>
  <r>
    <x v="18"/>
    <x v="2158"/>
    <n v="8174.2"/>
  </r>
  <r>
    <x v="18"/>
    <x v="2158"/>
    <n v="8174.2"/>
  </r>
  <r>
    <x v="18"/>
    <x v="2158"/>
    <n v="8174.2"/>
  </r>
  <r>
    <x v="18"/>
    <x v="2158"/>
    <n v="8174.2"/>
  </r>
  <r>
    <x v="18"/>
    <x v="2158"/>
    <n v="8174.2"/>
  </r>
  <r>
    <x v="18"/>
    <x v="2159"/>
    <n v="8155"/>
  </r>
  <r>
    <x v="18"/>
    <x v="2160"/>
    <n v="8136"/>
  </r>
  <r>
    <x v="18"/>
    <x v="2160"/>
    <n v="8136"/>
  </r>
  <r>
    <x v="18"/>
    <x v="2161"/>
    <n v="1620"/>
  </r>
  <r>
    <x v="18"/>
    <x v="2161"/>
    <n v="1620"/>
  </r>
  <r>
    <x v="18"/>
    <x v="2161"/>
    <n v="1620"/>
  </r>
  <r>
    <x v="18"/>
    <x v="2162"/>
    <n v="8090"/>
  </r>
  <r>
    <x v="18"/>
    <x v="2163"/>
    <n v="8090"/>
  </r>
  <r>
    <x v="18"/>
    <x v="2164"/>
    <n v="8022.4"/>
  </r>
  <r>
    <x v="18"/>
    <x v="2165"/>
    <n v="8000"/>
  </r>
  <r>
    <x v="18"/>
    <x v="2165"/>
    <n v="8000"/>
  </r>
  <r>
    <x v="18"/>
    <x v="2165"/>
    <n v="8000"/>
  </r>
  <r>
    <x v="18"/>
    <x v="2165"/>
    <n v="8000"/>
  </r>
  <r>
    <x v="18"/>
    <x v="2165"/>
    <n v="8000"/>
  </r>
  <r>
    <x v="18"/>
    <x v="2165"/>
    <n v="8000"/>
  </r>
  <r>
    <x v="18"/>
    <x v="2165"/>
    <n v="8000"/>
  </r>
  <r>
    <x v="18"/>
    <x v="2166"/>
    <n v="8000"/>
  </r>
  <r>
    <x v="18"/>
    <x v="2167"/>
    <n v="7990"/>
  </r>
  <r>
    <x v="18"/>
    <x v="2167"/>
    <n v="7990"/>
  </r>
  <r>
    <x v="18"/>
    <x v="2168"/>
    <n v="7990"/>
  </r>
  <r>
    <x v="18"/>
    <x v="2169"/>
    <n v="7950"/>
  </r>
  <r>
    <x v="18"/>
    <x v="2170"/>
    <n v="7930"/>
  </r>
  <r>
    <x v="18"/>
    <x v="2171"/>
    <n v="7920"/>
  </r>
  <r>
    <x v="18"/>
    <x v="2172"/>
    <n v="7890"/>
  </r>
  <r>
    <x v="18"/>
    <x v="2173"/>
    <n v="7890"/>
  </r>
  <r>
    <x v="18"/>
    <x v="2162"/>
    <n v="7890"/>
  </r>
  <r>
    <x v="18"/>
    <x v="2174"/>
    <n v="7890"/>
  </r>
  <r>
    <x v="18"/>
    <x v="2175"/>
    <n v="7889"/>
  </r>
  <r>
    <x v="18"/>
    <x v="2176"/>
    <n v="7736"/>
  </r>
  <r>
    <x v="18"/>
    <x v="2176"/>
    <n v="7736"/>
  </r>
  <r>
    <x v="18"/>
    <x v="2176"/>
    <n v="7736"/>
  </r>
  <r>
    <x v="18"/>
    <x v="2176"/>
    <n v="7736"/>
  </r>
  <r>
    <x v="18"/>
    <x v="2177"/>
    <n v="7736"/>
  </r>
  <r>
    <x v="18"/>
    <x v="1865"/>
    <n v="7700"/>
  </r>
  <r>
    <x v="18"/>
    <x v="2178"/>
    <n v="7670"/>
  </r>
  <r>
    <x v="18"/>
    <x v="1812"/>
    <n v="7539"/>
  </r>
  <r>
    <x v="18"/>
    <x v="1812"/>
    <n v="7539"/>
  </r>
  <r>
    <x v="18"/>
    <x v="1812"/>
    <n v="7539"/>
  </r>
  <r>
    <x v="18"/>
    <x v="1812"/>
    <n v="7539"/>
  </r>
  <r>
    <x v="18"/>
    <x v="1812"/>
    <n v="7539"/>
  </r>
  <r>
    <x v="18"/>
    <x v="1812"/>
    <n v="7539"/>
  </r>
  <r>
    <x v="18"/>
    <x v="1812"/>
    <n v="7539"/>
  </r>
  <r>
    <x v="18"/>
    <x v="1812"/>
    <n v="7539"/>
  </r>
  <r>
    <x v="18"/>
    <x v="1812"/>
    <n v="7539"/>
  </r>
  <r>
    <x v="18"/>
    <x v="1812"/>
    <n v="7539"/>
  </r>
  <r>
    <x v="18"/>
    <x v="1812"/>
    <n v="7539"/>
  </r>
  <r>
    <x v="18"/>
    <x v="1812"/>
    <n v="7539"/>
  </r>
  <r>
    <x v="18"/>
    <x v="1812"/>
    <n v="7539"/>
  </r>
  <r>
    <x v="18"/>
    <x v="1812"/>
    <n v="7539"/>
  </r>
  <r>
    <x v="18"/>
    <x v="1812"/>
    <n v="7539"/>
  </r>
  <r>
    <x v="18"/>
    <x v="1812"/>
    <n v="7539"/>
  </r>
  <r>
    <x v="18"/>
    <x v="1812"/>
    <n v="7539"/>
  </r>
  <r>
    <x v="18"/>
    <x v="1812"/>
    <n v="7539"/>
  </r>
  <r>
    <x v="18"/>
    <x v="1812"/>
    <n v="7539"/>
  </r>
  <r>
    <x v="18"/>
    <x v="1812"/>
    <n v="7539"/>
  </r>
  <r>
    <x v="18"/>
    <x v="1812"/>
    <n v="7539"/>
  </r>
  <r>
    <x v="18"/>
    <x v="1812"/>
    <n v="7539"/>
  </r>
  <r>
    <x v="18"/>
    <x v="1812"/>
    <n v="7539"/>
  </r>
  <r>
    <x v="18"/>
    <x v="1812"/>
    <n v="7539"/>
  </r>
  <r>
    <x v="18"/>
    <x v="1812"/>
    <n v="7539"/>
  </r>
  <r>
    <x v="18"/>
    <x v="1812"/>
    <n v="7539"/>
  </r>
  <r>
    <x v="18"/>
    <x v="1812"/>
    <n v="7539"/>
  </r>
  <r>
    <x v="18"/>
    <x v="1812"/>
    <n v="7539"/>
  </r>
  <r>
    <x v="18"/>
    <x v="1812"/>
    <n v="7539"/>
  </r>
  <r>
    <x v="18"/>
    <x v="1812"/>
    <n v="7539"/>
  </r>
  <r>
    <x v="18"/>
    <x v="1812"/>
    <n v="7539"/>
  </r>
  <r>
    <x v="18"/>
    <x v="1812"/>
    <n v="7539"/>
  </r>
  <r>
    <x v="18"/>
    <x v="1812"/>
    <n v="7539"/>
  </r>
  <r>
    <x v="18"/>
    <x v="1812"/>
    <n v="7539"/>
  </r>
  <r>
    <x v="18"/>
    <x v="1812"/>
    <n v="7539"/>
  </r>
  <r>
    <x v="18"/>
    <x v="1812"/>
    <n v="7539"/>
  </r>
  <r>
    <x v="18"/>
    <x v="1812"/>
    <n v="7539"/>
  </r>
  <r>
    <x v="18"/>
    <x v="1812"/>
    <n v="7539"/>
  </r>
  <r>
    <x v="18"/>
    <x v="1812"/>
    <n v="7539"/>
  </r>
  <r>
    <x v="18"/>
    <x v="2179"/>
    <n v="7507.28"/>
  </r>
  <r>
    <x v="18"/>
    <x v="2180"/>
    <n v="7500"/>
  </r>
  <r>
    <x v="18"/>
    <x v="2181"/>
    <n v="7462"/>
  </r>
  <r>
    <x v="18"/>
    <x v="2181"/>
    <n v="7462"/>
  </r>
  <r>
    <x v="18"/>
    <x v="2181"/>
    <n v="7462"/>
  </r>
  <r>
    <x v="18"/>
    <x v="2181"/>
    <n v="7462"/>
  </r>
  <r>
    <x v="18"/>
    <x v="2181"/>
    <n v="7462"/>
  </r>
  <r>
    <x v="18"/>
    <x v="2181"/>
    <n v="7462"/>
  </r>
  <r>
    <x v="18"/>
    <x v="2181"/>
    <n v="7462"/>
  </r>
  <r>
    <x v="18"/>
    <x v="2181"/>
    <n v="7462"/>
  </r>
  <r>
    <x v="18"/>
    <x v="2181"/>
    <n v="7462"/>
  </r>
  <r>
    <x v="18"/>
    <x v="2181"/>
    <n v="7462"/>
  </r>
  <r>
    <x v="18"/>
    <x v="2181"/>
    <n v="7462"/>
  </r>
  <r>
    <x v="18"/>
    <x v="2182"/>
    <n v="1478.5700000000002"/>
  </r>
  <r>
    <x v="18"/>
    <x v="2183"/>
    <n v="7316"/>
  </r>
  <r>
    <x v="18"/>
    <x v="2183"/>
    <n v="7316"/>
  </r>
  <r>
    <x v="18"/>
    <x v="2183"/>
    <n v="7316"/>
  </r>
  <r>
    <x v="18"/>
    <x v="2183"/>
    <n v="7316"/>
  </r>
  <r>
    <x v="18"/>
    <x v="2183"/>
    <n v="7316"/>
  </r>
  <r>
    <x v="18"/>
    <x v="2183"/>
    <n v="7316"/>
  </r>
  <r>
    <x v="18"/>
    <x v="2183"/>
    <n v="7316"/>
  </r>
  <r>
    <x v="18"/>
    <x v="2183"/>
    <n v="7316"/>
  </r>
  <r>
    <x v="18"/>
    <x v="2183"/>
    <n v="7316"/>
  </r>
  <r>
    <x v="18"/>
    <x v="2183"/>
    <n v="7316"/>
  </r>
  <r>
    <x v="18"/>
    <x v="2183"/>
    <n v="7316"/>
  </r>
  <r>
    <x v="18"/>
    <x v="2183"/>
    <n v="7316"/>
  </r>
  <r>
    <x v="18"/>
    <x v="2183"/>
    <n v="7316"/>
  </r>
  <r>
    <x v="18"/>
    <x v="2183"/>
    <n v="7316"/>
  </r>
  <r>
    <x v="18"/>
    <x v="2183"/>
    <n v="7316"/>
  </r>
  <r>
    <x v="18"/>
    <x v="2183"/>
    <n v="7316"/>
  </r>
  <r>
    <x v="18"/>
    <x v="2183"/>
    <n v="7316"/>
  </r>
  <r>
    <x v="18"/>
    <x v="2184"/>
    <n v="7300"/>
  </r>
  <r>
    <x v="18"/>
    <x v="2185"/>
    <n v="7160"/>
  </r>
  <r>
    <x v="18"/>
    <x v="2186"/>
    <n v="7150"/>
  </r>
  <r>
    <x v="18"/>
    <x v="2187"/>
    <n v="7117"/>
  </r>
  <r>
    <x v="18"/>
    <x v="2162"/>
    <n v="7090"/>
  </r>
  <r>
    <x v="18"/>
    <x v="2188"/>
    <n v="6927.17"/>
  </r>
  <r>
    <x v="18"/>
    <x v="2189"/>
    <n v="6900"/>
  </r>
  <r>
    <x v="18"/>
    <x v="2190"/>
    <n v="6860"/>
  </r>
  <r>
    <x v="18"/>
    <x v="2190"/>
    <n v="6860"/>
  </r>
  <r>
    <x v="18"/>
    <x v="2190"/>
    <n v="6860"/>
  </r>
  <r>
    <x v="18"/>
    <x v="2190"/>
    <n v="6860"/>
  </r>
  <r>
    <x v="18"/>
    <x v="2190"/>
    <n v="6860"/>
  </r>
  <r>
    <x v="18"/>
    <x v="2190"/>
    <n v="6860"/>
  </r>
  <r>
    <x v="18"/>
    <x v="2191"/>
    <n v="6800"/>
  </r>
  <r>
    <x v="18"/>
    <x v="2192"/>
    <n v="6796.68"/>
  </r>
  <r>
    <x v="18"/>
    <x v="2192"/>
    <n v="6796.68"/>
  </r>
  <r>
    <x v="18"/>
    <x v="2192"/>
    <n v="6796.66"/>
  </r>
  <r>
    <x v="18"/>
    <x v="2192"/>
    <n v="6796.66"/>
  </r>
  <r>
    <x v="18"/>
    <x v="2192"/>
    <n v="6796.66"/>
  </r>
  <r>
    <x v="18"/>
    <x v="2192"/>
    <n v="6796.66"/>
  </r>
  <r>
    <x v="18"/>
    <x v="99"/>
    <n v="6788.69"/>
  </r>
  <r>
    <x v="18"/>
    <x v="99"/>
    <n v="6788.69"/>
  </r>
  <r>
    <x v="18"/>
    <x v="2193"/>
    <n v="6674.82"/>
  </r>
  <r>
    <x v="18"/>
    <x v="2194"/>
    <n v="6674.75"/>
  </r>
  <r>
    <x v="18"/>
    <x v="2194"/>
    <n v="6674.75"/>
  </r>
  <r>
    <x v="18"/>
    <x v="1878"/>
    <n v="6667.5"/>
  </r>
  <r>
    <x v="18"/>
    <x v="1767"/>
    <n v="6666"/>
  </r>
  <r>
    <x v="18"/>
    <x v="1767"/>
    <n v="6666"/>
  </r>
  <r>
    <x v="18"/>
    <x v="1767"/>
    <n v="6666"/>
  </r>
  <r>
    <x v="18"/>
    <x v="1767"/>
    <n v="6666"/>
  </r>
  <r>
    <x v="18"/>
    <x v="1767"/>
    <n v="6666"/>
  </r>
  <r>
    <x v="18"/>
    <x v="1767"/>
    <n v="6666"/>
  </r>
  <r>
    <x v="18"/>
    <x v="1767"/>
    <n v="6666"/>
  </r>
  <r>
    <x v="18"/>
    <x v="1767"/>
    <n v="6666"/>
  </r>
  <r>
    <x v="18"/>
    <x v="1767"/>
    <n v="6666"/>
  </r>
  <r>
    <x v="18"/>
    <x v="1767"/>
    <n v="6666"/>
  </r>
  <r>
    <x v="18"/>
    <x v="1767"/>
    <n v="6666"/>
  </r>
  <r>
    <x v="18"/>
    <x v="1767"/>
    <n v="6666"/>
  </r>
  <r>
    <x v="18"/>
    <x v="1767"/>
    <n v="6666"/>
  </r>
  <r>
    <x v="18"/>
    <x v="1767"/>
    <n v="6666"/>
  </r>
  <r>
    <x v="18"/>
    <x v="1767"/>
    <n v="6666"/>
  </r>
  <r>
    <x v="18"/>
    <x v="1767"/>
    <n v="6666"/>
  </r>
  <r>
    <x v="18"/>
    <x v="1767"/>
    <n v="6666"/>
  </r>
  <r>
    <x v="18"/>
    <x v="1767"/>
    <n v="6666"/>
  </r>
  <r>
    <x v="18"/>
    <x v="1767"/>
    <n v="6666"/>
  </r>
  <r>
    <x v="18"/>
    <x v="1767"/>
    <n v="6666"/>
  </r>
  <r>
    <x v="18"/>
    <x v="1767"/>
    <n v="6666"/>
  </r>
  <r>
    <x v="18"/>
    <x v="2195"/>
    <n v="6630"/>
  </r>
  <r>
    <x v="18"/>
    <x v="2196"/>
    <n v="6626"/>
  </r>
  <r>
    <x v="18"/>
    <x v="2197"/>
    <n v="735"/>
  </r>
  <r>
    <x v="18"/>
    <x v="2197"/>
    <n v="735"/>
  </r>
  <r>
    <x v="18"/>
    <x v="2197"/>
    <n v="735"/>
  </r>
  <r>
    <x v="18"/>
    <x v="2197"/>
    <n v="735"/>
  </r>
  <r>
    <x v="18"/>
    <x v="2197"/>
    <n v="735"/>
  </r>
  <r>
    <x v="18"/>
    <x v="2197"/>
    <n v="735"/>
  </r>
  <r>
    <x v="18"/>
    <x v="2197"/>
    <n v="735"/>
  </r>
  <r>
    <x v="18"/>
    <x v="2197"/>
    <n v="735"/>
  </r>
  <r>
    <x v="18"/>
    <x v="2197"/>
    <n v="735"/>
  </r>
  <r>
    <x v="18"/>
    <x v="2198"/>
    <n v="6573"/>
  </r>
  <r>
    <x v="18"/>
    <x v="2199"/>
    <n v="2188"/>
  </r>
  <r>
    <x v="18"/>
    <x v="2199"/>
    <n v="2188"/>
  </r>
  <r>
    <x v="18"/>
    <x v="2199"/>
    <n v="2188"/>
  </r>
  <r>
    <x v="18"/>
    <x v="1850"/>
    <n v="6533"/>
  </r>
  <r>
    <x v="18"/>
    <x v="2200"/>
    <n v="1290"/>
  </r>
  <r>
    <x v="18"/>
    <x v="2200"/>
    <n v="1290"/>
  </r>
  <r>
    <x v="18"/>
    <x v="2200"/>
    <n v="1290"/>
  </r>
  <r>
    <x v="18"/>
    <x v="2200"/>
    <n v="1290"/>
  </r>
  <r>
    <x v="18"/>
    <x v="2200"/>
    <n v="1290"/>
  </r>
  <r>
    <x v="18"/>
    <x v="2201"/>
    <n v="6386.76"/>
  </r>
  <r>
    <x v="18"/>
    <x v="1807"/>
    <n v="6288"/>
  </r>
  <r>
    <x v="18"/>
    <x v="1807"/>
    <n v="6288"/>
  </r>
  <r>
    <x v="18"/>
    <x v="1807"/>
    <n v="6288"/>
  </r>
  <r>
    <x v="18"/>
    <x v="1807"/>
    <n v="6288"/>
  </r>
  <r>
    <x v="18"/>
    <x v="1807"/>
    <n v="6288"/>
  </r>
  <r>
    <x v="18"/>
    <x v="1807"/>
    <n v="6288"/>
  </r>
  <r>
    <x v="18"/>
    <x v="1807"/>
    <n v="6288"/>
  </r>
  <r>
    <x v="18"/>
    <x v="1807"/>
    <n v="6288"/>
  </r>
  <r>
    <x v="18"/>
    <x v="1807"/>
    <n v="6288"/>
  </r>
  <r>
    <x v="18"/>
    <x v="2202"/>
    <n v="6250"/>
  </r>
  <r>
    <x v="18"/>
    <x v="2203"/>
    <n v="3050"/>
  </r>
  <r>
    <x v="18"/>
    <x v="2203"/>
    <n v="3050"/>
  </r>
  <r>
    <x v="18"/>
    <x v="1990"/>
    <n v="3050"/>
  </r>
  <r>
    <x v="18"/>
    <x v="1990"/>
    <n v="3050"/>
  </r>
  <r>
    <x v="18"/>
    <x v="2204"/>
    <n v="6100"/>
  </r>
  <r>
    <x v="18"/>
    <x v="2204"/>
    <n v="6100"/>
  </r>
  <r>
    <x v="18"/>
    <x v="1820"/>
    <n v="5998.49"/>
  </r>
  <r>
    <x v="18"/>
    <x v="1820"/>
    <n v="5998.49"/>
  </r>
  <r>
    <x v="18"/>
    <x v="1988"/>
    <n v="5893"/>
  </r>
  <r>
    <x v="18"/>
    <x v="1988"/>
    <n v="5893"/>
  </r>
  <r>
    <x v="18"/>
    <x v="302"/>
    <n v="5893"/>
  </r>
  <r>
    <x v="18"/>
    <x v="302"/>
    <n v="5893"/>
  </r>
  <r>
    <x v="18"/>
    <x v="302"/>
    <n v="5893"/>
  </r>
  <r>
    <x v="18"/>
    <x v="1988"/>
    <n v="5893"/>
  </r>
  <r>
    <x v="18"/>
    <x v="1988"/>
    <n v="5893"/>
  </r>
  <r>
    <x v="18"/>
    <x v="1988"/>
    <n v="5893"/>
  </r>
  <r>
    <x v="18"/>
    <x v="1988"/>
    <n v="5893"/>
  </r>
  <r>
    <x v="18"/>
    <x v="1988"/>
    <n v="5893"/>
  </r>
  <r>
    <x v="18"/>
    <x v="1988"/>
    <n v="5893"/>
  </r>
  <r>
    <x v="18"/>
    <x v="2205"/>
    <n v="5881.25"/>
  </r>
  <r>
    <x v="18"/>
    <x v="2206"/>
    <n v="5865"/>
  </r>
  <r>
    <x v="18"/>
    <x v="2207"/>
    <n v="5864"/>
  </r>
  <r>
    <x v="18"/>
    <x v="2208"/>
    <n v="5835.3"/>
  </r>
  <r>
    <x v="18"/>
    <x v="2152"/>
    <n v="5833"/>
  </r>
  <r>
    <x v="18"/>
    <x v="302"/>
    <n v="5833"/>
  </r>
  <r>
    <x v="18"/>
    <x v="2045"/>
    <n v="5790"/>
  </r>
  <r>
    <x v="18"/>
    <x v="2045"/>
    <n v="5790"/>
  </r>
  <r>
    <x v="18"/>
    <x v="2045"/>
    <n v="5790"/>
  </r>
  <r>
    <x v="18"/>
    <x v="2045"/>
    <n v="5790"/>
  </r>
  <r>
    <x v="18"/>
    <x v="2209"/>
    <n v="5775.4999999999909"/>
  </r>
  <r>
    <x v="18"/>
    <x v="2210"/>
    <n v="5651.8"/>
  </r>
  <r>
    <x v="18"/>
    <x v="2211"/>
    <n v="5600"/>
  </r>
  <r>
    <x v="18"/>
    <x v="2212"/>
    <n v="5600"/>
  </r>
  <r>
    <x v="18"/>
    <x v="2213"/>
    <n v="5596"/>
  </r>
  <r>
    <x v="18"/>
    <x v="2214"/>
    <n v="5577.42"/>
  </r>
  <r>
    <x v="18"/>
    <x v="2215"/>
    <n v="5540"/>
  </r>
  <r>
    <x v="18"/>
    <x v="1832"/>
    <n v="5521.7389999999996"/>
  </r>
  <r>
    <x v="18"/>
    <x v="1832"/>
    <n v="5521.7389999999996"/>
  </r>
  <r>
    <x v="18"/>
    <x v="1832"/>
    <n v="5521.7389999999996"/>
  </r>
  <r>
    <x v="18"/>
    <x v="1832"/>
    <n v="5521.7389999999996"/>
  </r>
  <r>
    <x v="18"/>
    <x v="1832"/>
    <n v="5521.7389999999996"/>
  </r>
  <r>
    <x v="18"/>
    <x v="1832"/>
    <n v="5521.7389999999996"/>
  </r>
  <r>
    <x v="18"/>
    <x v="1832"/>
    <n v="5521.7389999999996"/>
  </r>
  <r>
    <x v="18"/>
    <x v="1832"/>
    <n v="5521.7389999999996"/>
  </r>
  <r>
    <x v="18"/>
    <x v="2216"/>
    <n v="5500"/>
  </r>
  <r>
    <x v="18"/>
    <x v="2045"/>
    <n v="5480"/>
  </r>
  <r>
    <x v="18"/>
    <x v="2045"/>
    <n v="5480"/>
  </r>
  <r>
    <x v="18"/>
    <x v="2045"/>
    <n v="5480"/>
  </r>
  <r>
    <x v="18"/>
    <x v="2045"/>
    <n v="5480"/>
  </r>
  <r>
    <x v="18"/>
    <x v="2217"/>
    <n v="5468"/>
  </r>
  <r>
    <x v="18"/>
    <x v="1829"/>
    <n v="5399"/>
  </r>
  <r>
    <x v="18"/>
    <x v="2218"/>
    <n v="5385.43"/>
  </r>
  <r>
    <x v="18"/>
    <x v="1806"/>
    <n v="5380"/>
  </r>
  <r>
    <x v="18"/>
    <x v="1806"/>
    <n v="5380"/>
  </r>
  <r>
    <x v="18"/>
    <x v="1806"/>
    <n v="5380"/>
  </r>
  <r>
    <x v="18"/>
    <x v="1806"/>
    <n v="5380"/>
  </r>
  <r>
    <x v="18"/>
    <x v="1806"/>
    <n v="5380"/>
  </r>
  <r>
    <x v="18"/>
    <x v="1806"/>
    <n v="5380"/>
  </r>
  <r>
    <x v="18"/>
    <x v="1806"/>
    <n v="5380"/>
  </r>
  <r>
    <x v="18"/>
    <x v="1823"/>
    <n v="5380"/>
  </r>
  <r>
    <x v="18"/>
    <x v="1823"/>
    <n v="5380"/>
  </r>
  <r>
    <x v="18"/>
    <x v="1823"/>
    <n v="5380"/>
  </r>
  <r>
    <x v="18"/>
    <x v="1823"/>
    <n v="5380"/>
  </r>
  <r>
    <x v="18"/>
    <x v="1823"/>
    <n v="5380"/>
  </r>
  <r>
    <x v="18"/>
    <x v="1823"/>
    <n v="5380"/>
  </r>
  <r>
    <x v="18"/>
    <x v="1958"/>
    <n v="5320"/>
  </r>
  <r>
    <x v="18"/>
    <x v="1958"/>
    <n v="5320"/>
  </r>
  <r>
    <x v="18"/>
    <x v="1958"/>
    <n v="5320"/>
  </r>
  <r>
    <x v="18"/>
    <x v="1958"/>
    <n v="5320"/>
  </r>
  <r>
    <x v="18"/>
    <x v="2219"/>
    <n v="5299.37"/>
  </r>
  <r>
    <x v="18"/>
    <x v="2220"/>
    <n v="5293.2"/>
  </r>
  <r>
    <x v="18"/>
    <x v="2221"/>
    <n v="5220"/>
  </r>
  <r>
    <x v="18"/>
    <x v="2222"/>
    <n v="435"/>
  </r>
  <r>
    <x v="18"/>
    <x v="2222"/>
    <n v="435"/>
  </r>
  <r>
    <x v="18"/>
    <x v="2222"/>
    <n v="435"/>
  </r>
  <r>
    <x v="18"/>
    <x v="2222"/>
    <n v="435"/>
  </r>
  <r>
    <x v="18"/>
    <x v="2222"/>
    <n v="435"/>
  </r>
  <r>
    <x v="18"/>
    <x v="2222"/>
    <n v="435"/>
  </r>
  <r>
    <x v="18"/>
    <x v="2222"/>
    <n v="435"/>
  </r>
  <r>
    <x v="18"/>
    <x v="2222"/>
    <n v="435"/>
  </r>
  <r>
    <x v="18"/>
    <x v="2222"/>
    <n v="435"/>
  </r>
  <r>
    <x v="18"/>
    <x v="2222"/>
    <n v="435"/>
  </r>
  <r>
    <x v="18"/>
    <x v="2222"/>
    <n v="435"/>
  </r>
  <r>
    <x v="18"/>
    <x v="2222"/>
    <n v="435"/>
  </r>
  <r>
    <x v="18"/>
    <x v="2223"/>
    <n v="5200"/>
  </r>
  <r>
    <x v="18"/>
    <x v="2223"/>
    <n v="5200"/>
  </r>
  <r>
    <x v="18"/>
    <x v="2224"/>
    <n v="5100"/>
  </r>
  <r>
    <x v="18"/>
    <x v="2225"/>
    <n v="5095.83"/>
  </r>
  <r>
    <x v="18"/>
    <x v="2226"/>
    <n v="2511"/>
  </r>
  <r>
    <x v="18"/>
    <x v="2226"/>
    <n v="2511"/>
  </r>
  <r>
    <x v="18"/>
    <x v="2227"/>
    <n v="5000"/>
  </r>
  <r>
    <x v="18"/>
    <x v="1814"/>
    <n v="4975"/>
  </r>
  <r>
    <x v="18"/>
    <x v="1814"/>
    <n v="4975"/>
  </r>
  <r>
    <x v="18"/>
    <x v="1814"/>
    <n v="4975"/>
  </r>
  <r>
    <x v="18"/>
    <x v="2228"/>
    <n v="4966.5"/>
  </r>
  <r>
    <x v="18"/>
    <x v="2228"/>
    <n v="4966.5"/>
  </r>
  <r>
    <x v="18"/>
    <x v="2228"/>
    <n v="4966.5"/>
  </r>
  <r>
    <x v="18"/>
    <x v="2228"/>
    <n v="4966.5"/>
  </r>
  <r>
    <x v="18"/>
    <x v="2228"/>
    <n v="4966.5"/>
  </r>
  <r>
    <x v="18"/>
    <x v="2228"/>
    <n v="4966.5"/>
  </r>
  <r>
    <x v="18"/>
    <x v="2228"/>
    <n v="4966.5"/>
  </r>
  <r>
    <x v="18"/>
    <x v="2228"/>
    <n v="4966.5"/>
  </r>
  <r>
    <x v="18"/>
    <x v="2228"/>
    <n v="4966.5"/>
  </r>
  <r>
    <x v="18"/>
    <x v="2228"/>
    <n v="4966.5"/>
  </r>
  <r>
    <x v="18"/>
    <x v="2228"/>
    <n v="4966.5"/>
  </r>
  <r>
    <x v="18"/>
    <x v="2228"/>
    <n v="4966.5"/>
  </r>
  <r>
    <x v="18"/>
    <x v="2228"/>
    <n v="4966.5"/>
  </r>
  <r>
    <x v="18"/>
    <x v="2228"/>
    <n v="4966.5"/>
  </r>
  <r>
    <x v="18"/>
    <x v="2228"/>
    <n v="4966.5"/>
  </r>
  <r>
    <x v="18"/>
    <x v="2228"/>
    <n v="4966.5"/>
  </r>
  <r>
    <x v="18"/>
    <x v="2228"/>
    <n v="4966.5"/>
  </r>
  <r>
    <x v="18"/>
    <x v="2228"/>
    <n v="4966.5"/>
  </r>
  <r>
    <x v="18"/>
    <x v="2228"/>
    <n v="4966.5"/>
  </r>
  <r>
    <x v="18"/>
    <x v="2228"/>
    <n v="4966.5"/>
  </r>
  <r>
    <x v="18"/>
    <x v="2228"/>
    <n v="4966.5"/>
  </r>
  <r>
    <x v="18"/>
    <x v="2228"/>
    <n v="4966.5"/>
  </r>
  <r>
    <x v="18"/>
    <x v="2228"/>
    <n v="4966.5"/>
  </r>
  <r>
    <x v="18"/>
    <x v="2228"/>
    <n v="4966.5"/>
  </r>
  <r>
    <x v="18"/>
    <x v="2228"/>
    <n v="4966.5"/>
  </r>
  <r>
    <x v="18"/>
    <x v="2228"/>
    <n v="4966.5"/>
  </r>
  <r>
    <x v="18"/>
    <x v="2228"/>
    <n v="4966.5"/>
  </r>
  <r>
    <x v="18"/>
    <x v="2228"/>
    <n v="4966.5"/>
  </r>
  <r>
    <x v="18"/>
    <x v="2228"/>
    <n v="4966.5"/>
  </r>
  <r>
    <x v="18"/>
    <x v="2228"/>
    <n v="4966.5"/>
  </r>
  <r>
    <x v="18"/>
    <x v="2228"/>
    <n v="4966.5"/>
  </r>
  <r>
    <x v="18"/>
    <x v="2228"/>
    <n v="4966.5"/>
  </r>
  <r>
    <x v="18"/>
    <x v="2229"/>
    <n v="4890"/>
  </r>
  <r>
    <x v="18"/>
    <x v="2229"/>
    <n v="4890"/>
  </r>
  <r>
    <x v="18"/>
    <x v="2229"/>
    <n v="4890"/>
  </r>
  <r>
    <x v="18"/>
    <x v="2230"/>
    <n v="4870"/>
  </r>
  <r>
    <x v="18"/>
    <x v="1838"/>
    <n v="4830"/>
  </r>
  <r>
    <x v="18"/>
    <x v="2231"/>
    <n v="4824.3500000000004"/>
  </r>
  <r>
    <x v="18"/>
    <x v="2232"/>
    <n v="4790"/>
  </r>
  <r>
    <x v="18"/>
    <x v="1763"/>
    <n v="4695"/>
  </r>
  <r>
    <x v="18"/>
    <x v="2233"/>
    <n v="4663.3100000000004"/>
  </r>
  <r>
    <x v="18"/>
    <x v="2234"/>
    <n v="4650"/>
  </r>
  <r>
    <x v="18"/>
    <x v="2235"/>
    <n v="2320"/>
  </r>
  <r>
    <x v="18"/>
    <x v="2235"/>
    <n v="2320"/>
  </r>
  <r>
    <x v="18"/>
    <x v="2236"/>
    <n v="4544"/>
  </r>
  <r>
    <x v="18"/>
    <x v="2237"/>
    <n v="4499.05"/>
  </r>
  <r>
    <x v="18"/>
    <x v="2238"/>
    <n v="4495"/>
  </r>
  <r>
    <x v="18"/>
    <x v="2239"/>
    <n v="4484"/>
  </r>
  <r>
    <x v="18"/>
    <x v="2239"/>
    <n v="4484"/>
  </r>
  <r>
    <x v="18"/>
    <x v="2239"/>
    <n v="4484"/>
  </r>
  <r>
    <x v="18"/>
    <x v="2239"/>
    <n v="4484"/>
  </r>
  <r>
    <x v="18"/>
    <x v="2239"/>
    <n v="4484"/>
  </r>
  <r>
    <x v="18"/>
    <x v="2239"/>
    <n v="4484"/>
  </r>
  <r>
    <x v="18"/>
    <x v="2240"/>
    <n v="4450"/>
  </r>
  <r>
    <x v="18"/>
    <x v="2240"/>
    <n v="4450"/>
  </r>
  <r>
    <x v="18"/>
    <x v="2241"/>
    <n v="4417.3900000000003"/>
  </r>
  <r>
    <x v="18"/>
    <x v="2242"/>
    <n v="4400"/>
  </r>
  <r>
    <x v="18"/>
    <x v="2243"/>
    <n v="4349"/>
  </r>
  <r>
    <x v="18"/>
    <x v="2243"/>
    <n v="4349"/>
  </r>
  <r>
    <x v="18"/>
    <x v="2244"/>
    <n v="4320"/>
  </r>
  <r>
    <x v="18"/>
    <x v="2245"/>
    <n v="4288"/>
  </r>
  <r>
    <x v="18"/>
    <x v="2245"/>
    <n v="4288"/>
  </r>
  <r>
    <x v="18"/>
    <x v="2245"/>
    <n v="4288"/>
  </r>
  <r>
    <x v="18"/>
    <x v="2245"/>
    <n v="4288"/>
  </r>
  <r>
    <x v="18"/>
    <x v="2245"/>
    <n v="4288"/>
  </r>
  <r>
    <x v="18"/>
    <x v="2245"/>
    <n v="4288"/>
  </r>
  <r>
    <x v="18"/>
    <x v="2246"/>
    <n v="1420"/>
  </r>
  <r>
    <x v="18"/>
    <x v="2246"/>
    <n v="1420"/>
  </r>
  <r>
    <x v="18"/>
    <x v="2246"/>
    <n v="1420"/>
  </r>
  <r>
    <x v="18"/>
    <x v="2247"/>
    <n v="4212.87"/>
  </r>
  <r>
    <x v="18"/>
    <x v="2248"/>
    <n v="4200"/>
  </r>
  <r>
    <x v="18"/>
    <x v="2249"/>
    <n v="4095"/>
  </r>
  <r>
    <x v="18"/>
    <x v="2249"/>
    <n v="4095"/>
  </r>
  <r>
    <x v="18"/>
    <x v="2249"/>
    <n v="4095"/>
  </r>
  <r>
    <x v="18"/>
    <x v="2249"/>
    <n v="4095"/>
  </r>
  <r>
    <x v="18"/>
    <x v="2249"/>
    <n v="4095"/>
  </r>
  <r>
    <x v="18"/>
    <x v="2249"/>
    <n v="4095"/>
  </r>
  <r>
    <x v="18"/>
    <x v="2249"/>
    <n v="4095"/>
  </r>
  <r>
    <x v="18"/>
    <x v="2249"/>
    <n v="4095"/>
  </r>
  <r>
    <x v="18"/>
    <x v="2249"/>
    <n v="4095"/>
  </r>
  <r>
    <x v="18"/>
    <x v="2249"/>
    <n v="4095"/>
  </r>
  <r>
    <x v="18"/>
    <x v="2249"/>
    <n v="4095"/>
  </r>
  <r>
    <x v="18"/>
    <x v="2249"/>
    <n v="4095"/>
  </r>
  <r>
    <x v="18"/>
    <x v="2249"/>
    <n v="4095"/>
  </r>
  <r>
    <x v="18"/>
    <x v="2249"/>
    <n v="4095"/>
  </r>
  <r>
    <x v="18"/>
    <x v="2249"/>
    <n v="4095"/>
  </r>
  <r>
    <x v="18"/>
    <x v="2249"/>
    <n v="4095"/>
  </r>
  <r>
    <x v="18"/>
    <x v="2249"/>
    <n v="4095"/>
  </r>
  <r>
    <x v="18"/>
    <x v="2249"/>
    <n v="4095"/>
  </r>
  <r>
    <x v="18"/>
    <x v="2249"/>
    <n v="4095"/>
  </r>
  <r>
    <x v="18"/>
    <x v="2249"/>
    <n v="4095"/>
  </r>
  <r>
    <x v="18"/>
    <x v="2249"/>
    <n v="4095"/>
  </r>
  <r>
    <x v="18"/>
    <x v="2249"/>
    <n v="4095"/>
  </r>
  <r>
    <x v="18"/>
    <x v="2249"/>
    <n v="4095"/>
  </r>
  <r>
    <x v="18"/>
    <x v="2249"/>
    <n v="4095"/>
  </r>
  <r>
    <x v="18"/>
    <x v="2249"/>
    <n v="4095"/>
  </r>
  <r>
    <x v="18"/>
    <x v="2249"/>
    <n v="4095"/>
  </r>
  <r>
    <x v="18"/>
    <x v="2249"/>
    <n v="4095"/>
  </r>
  <r>
    <x v="18"/>
    <x v="2249"/>
    <n v="4095"/>
  </r>
  <r>
    <x v="18"/>
    <x v="2249"/>
    <n v="4095"/>
  </r>
  <r>
    <x v="18"/>
    <x v="2250"/>
    <n v="4000"/>
  </r>
  <r>
    <x v="18"/>
    <x v="2251"/>
    <n v="398"/>
  </r>
  <r>
    <x v="18"/>
    <x v="2251"/>
    <n v="398"/>
  </r>
  <r>
    <x v="18"/>
    <x v="2251"/>
    <n v="398"/>
  </r>
  <r>
    <x v="18"/>
    <x v="2251"/>
    <n v="398"/>
  </r>
  <r>
    <x v="18"/>
    <x v="2251"/>
    <n v="398"/>
  </r>
  <r>
    <x v="18"/>
    <x v="2251"/>
    <n v="398"/>
  </r>
  <r>
    <x v="18"/>
    <x v="2251"/>
    <n v="398"/>
  </r>
  <r>
    <x v="18"/>
    <x v="2251"/>
    <n v="398"/>
  </r>
  <r>
    <x v="18"/>
    <x v="2251"/>
    <n v="398"/>
  </r>
  <r>
    <x v="18"/>
    <x v="2251"/>
    <n v="398"/>
  </r>
  <r>
    <x v="18"/>
    <x v="2252"/>
    <n v="3968"/>
  </r>
  <r>
    <x v="18"/>
    <x v="2252"/>
    <n v="3968"/>
  </r>
  <r>
    <x v="18"/>
    <x v="2252"/>
    <n v="3968"/>
  </r>
  <r>
    <x v="18"/>
    <x v="2252"/>
    <n v="3968"/>
  </r>
  <r>
    <x v="18"/>
    <x v="2252"/>
    <n v="3968"/>
  </r>
  <r>
    <x v="18"/>
    <x v="2253"/>
    <n v="3871"/>
  </r>
  <r>
    <x v="18"/>
    <x v="2253"/>
    <n v="3871"/>
  </r>
  <r>
    <x v="18"/>
    <x v="1813"/>
    <n v="3866"/>
  </r>
  <r>
    <x v="18"/>
    <x v="2254"/>
    <n v="3819"/>
  </r>
  <r>
    <x v="18"/>
    <x v="2254"/>
    <n v="3819"/>
  </r>
  <r>
    <x v="18"/>
    <x v="2255"/>
    <n v="3798.8"/>
  </r>
  <r>
    <x v="18"/>
    <x v="2256"/>
    <n v="3793"/>
  </r>
  <r>
    <x v="18"/>
    <x v="2256"/>
    <n v="3793"/>
  </r>
  <r>
    <x v="18"/>
    <x v="2256"/>
    <n v="3793"/>
  </r>
  <r>
    <x v="18"/>
    <x v="2256"/>
    <n v="3793"/>
  </r>
  <r>
    <x v="18"/>
    <x v="2256"/>
    <n v="3793"/>
  </r>
  <r>
    <x v="18"/>
    <x v="2257"/>
    <n v="3737.5"/>
  </r>
  <r>
    <x v="18"/>
    <x v="2258"/>
    <n v="3720"/>
  </r>
  <r>
    <x v="18"/>
    <x v="2259"/>
    <n v="917.39"/>
  </r>
  <r>
    <x v="18"/>
    <x v="2259"/>
    <n v="917.39"/>
  </r>
  <r>
    <x v="18"/>
    <x v="2259"/>
    <n v="917.39"/>
  </r>
  <r>
    <x v="18"/>
    <x v="2259"/>
    <n v="917.39"/>
  </r>
  <r>
    <x v="18"/>
    <x v="2260"/>
    <n v="3645"/>
  </r>
  <r>
    <x v="18"/>
    <x v="2260"/>
    <n v="3645"/>
  </r>
  <r>
    <x v="18"/>
    <x v="2260"/>
    <n v="3645"/>
  </r>
  <r>
    <x v="18"/>
    <x v="2260"/>
    <n v="3645"/>
  </r>
  <r>
    <x v="18"/>
    <x v="2260"/>
    <n v="3645"/>
  </r>
  <r>
    <x v="18"/>
    <x v="2260"/>
    <n v="3645"/>
  </r>
  <r>
    <x v="18"/>
    <x v="2260"/>
    <n v="3645"/>
  </r>
  <r>
    <x v="18"/>
    <x v="2260"/>
    <n v="3645"/>
  </r>
  <r>
    <x v="18"/>
    <x v="2260"/>
    <n v="3645"/>
  </r>
  <r>
    <x v="18"/>
    <x v="2260"/>
    <n v="3645"/>
  </r>
  <r>
    <x v="18"/>
    <x v="2260"/>
    <n v="3645"/>
  </r>
  <r>
    <x v="18"/>
    <x v="2260"/>
    <n v="3645"/>
  </r>
  <r>
    <x v="18"/>
    <x v="2260"/>
    <n v="3645"/>
  </r>
  <r>
    <x v="18"/>
    <x v="2260"/>
    <n v="3645"/>
  </r>
  <r>
    <x v="18"/>
    <x v="2260"/>
    <n v="3645"/>
  </r>
  <r>
    <x v="18"/>
    <x v="2260"/>
    <n v="3645"/>
  </r>
  <r>
    <x v="18"/>
    <x v="2260"/>
    <n v="3645"/>
  </r>
  <r>
    <x v="18"/>
    <x v="2260"/>
    <n v="3645"/>
  </r>
  <r>
    <x v="18"/>
    <x v="2260"/>
    <n v="3645"/>
  </r>
  <r>
    <x v="18"/>
    <x v="2260"/>
    <n v="3645"/>
  </r>
  <r>
    <x v="18"/>
    <x v="2260"/>
    <n v="3645"/>
  </r>
  <r>
    <x v="18"/>
    <x v="2260"/>
    <n v="3645"/>
  </r>
  <r>
    <x v="18"/>
    <x v="2260"/>
    <n v="3645"/>
  </r>
  <r>
    <x v="18"/>
    <x v="2260"/>
    <n v="3645"/>
  </r>
  <r>
    <x v="18"/>
    <x v="2260"/>
    <n v="3645"/>
  </r>
  <r>
    <x v="18"/>
    <x v="2260"/>
    <n v="3645"/>
  </r>
  <r>
    <x v="18"/>
    <x v="2260"/>
    <n v="3645"/>
  </r>
  <r>
    <x v="18"/>
    <x v="2260"/>
    <n v="3645"/>
  </r>
  <r>
    <x v="18"/>
    <x v="2260"/>
    <n v="3645"/>
  </r>
  <r>
    <x v="18"/>
    <x v="2260"/>
    <n v="3645"/>
  </r>
  <r>
    <x v="18"/>
    <x v="2260"/>
    <n v="3645"/>
  </r>
  <r>
    <x v="18"/>
    <x v="2260"/>
    <n v="3645"/>
  </r>
  <r>
    <x v="18"/>
    <x v="2260"/>
    <n v="3645"/>
  </r>
  <r>
    <x v="18"/>
    <x v="2260"/>
    <n v="3645"/>
  </r>
  <r>
    <x v="18"/>
    <x v="2260"/>
    <n v="3645"/>
  </r>
  <r>
    <x v="18"/>
    <x v="2260"/>
    <n v="3645"/>
  </r>
  <r>
    <x v="18"/>
    <x v="2260"/>
    <n v="3645"/>
  </r>
  <r>
    <x v="18"/>
    <x v="2260"/>
    <n v="3645"/>
  </r>
  <r>
    <x v="18"/>
    <x v="2260"/>
    <n v="3645"/>
  </r>
  <r>
    <x v="18"/>
    <x v="2260"/>
    <n v="3645"/>
  </r>
  <r>
    <x v="18"/>
    <x v="2108"/>
    <n v="3606"/>
  </r>
  <r>
    <x v="18"/>
    <x v="2261"/>
    <n v="3580"/>
  </r>
  <r>
    <x v="18"/>
    <x v="2262"/>
    <n v="3547.63"/>
  </r>
  <r>
    <x v="18"/>
    <x v="2262"/>
    <n v="3547.63"/>
  </r>
  <r>
    <x v="18"/>
    <x v="2263"/>
    <n v="3547.63"/>
  </r>
  <r>
    <x v="18"/>
    <x v="2263"/>
    <n v="3547.63"/>
  </r>
  <r>
    <x v="18"/>
    <x v="2263"/>
    <n v="3547.63"/>
  </r>
  <r>
    <x v="18"/>
    <x v="2262"/>
    <n v="3547.62"/>
  </r>
  <r>
    <x v="18"/>
    <x v="2262"/>
    <n v="3547.62"/>
  </r>
  <r>
    <x v="18"/>
    <x v="2262"/>
    <n v="3547.62"/>
  </r>
  <r>
    <x v="18"/>
    <x v="2262"/>
    <n v="3547.62"/>
  </r>
  <r>
    <x v="18"/>
    <x v="2262"/>
    <n v="3547.62"/>
  </r>
  <r>
    <x v="18"/>
    <x v="2262"/>
    <n v="3547.62"/>
  </r>
  <r>
    <x v="18"/>
    <x v="2262"/>
    <n v="3547.62"/>
  </r>
  <r>
    <x v="18"/>
    <x v="2262"/>
    <n v="3547.62"/>
  </r>
  <r>
    <x v="18"/>
    <x v="2262"/>
    <n v="3547.62"/>
  </r>
  <r>
    <x v="18"/>
    <x v="2262"/>
    <n v="3547.62"/>
  </r>
  <r>
    <x v="18"/>
    <x v="2262"/>
    <n v="3547.62"/>
  </r>
  <r>
    <x v="18"/>
    <x v="2262"/>
    <n v="3547.62"/>
  </r>
  <r>
    <x v="18"/>
    <x v="2264"/>
    <n v="118"/>
  </r>
  <r>
    <x v="18"/>
    <x v="2264"/>
    <n v="118"/>
  </r>
  <r>
    <x v="18"/>
    <x v="2264"/>
    <n v="118"/>
  </r>
  <r>
    <x v="18"/>
    <x v="2264"/>
    <n v="118"/>
  </r>
  <r>
    <x v="18"/>
    <x v="2264"/>
    <n v="118"/>
  </r>
  <r>
    <x v="18"/>
    <x v="2264"/>
    <n v="118"/>
  </r>
  <r>
    <x v="18"/>
    <x v="2264"/>
    <n v="118"/>
  </r>
  <r>
    <x v="18"/>
    <x v="2264"/>
    <n v="118"/>
  </r>
  <r>
    <x v="18"/>
    <x v="2264"/>
    <n v="118"/>
  </r>
  <r>
    <x v="18"/>
    <x v="2264"/>
    <n v="118"/>
  </r>
  <r>
    <x v="18"/>
    <x v="2264"/>
    <n v="118"/>
  </r>
  <r>
    <x v="18"/>
    <x v="2264"/>
    <n v="118"/>
  </r>
  <r>
    <x v="18"/>
    <x v="2264"/>
    <n v="118"/>
  </r>
  <r>
    <x v="18"/>
    <x v="2264"/>
    <n v="118"/>
  </r>
  <r>
    <x v="18"/>
    <x v="2264"/>
    <n v="118"/>
  </r>
  <r>
    <x v="18"/>
    <x v="2264"/>
    <n v="118"/>
  </r>
  <r>
    <x v="18"/>
    <x v="2264"/>
    <n v="118"/>
  </r>
  <r>
    <x v="18"/>
    <x v="2264"/>
    <n v="118"/>
  </r>
  <r>
    <x v="18"/>
    <x v="2264"/>
    <n v="118"/>
  </r>
  <r>
    <x v="18"/>
    <x v="2264"/>
    <n v="118"/>
  </r>
  <r>
    <x v="18"/>
    <x v="2264"/>
    <n v="118"/>
  </r>
  <r>
    <x v="18"/>
    <x v="2264"/>
    <n v="118"/>
  </r>
  <r>
    <x v="18"/>
    <x v="2264"/>
    <n v="118"/>
  </r>
  <r>
    <x v="18"/>
    <x v="2264"/>
    <n v="118"/>
  </r>
  <r>
    <x v="18"/>
    <x v="2264"/>
    <n v="118"/>
  </r>
  <r>
    <x v="18"/>
    <x v="2264"/>
    <n v="118"/>
  </r>
  <r>
    <x v="18"/>
    <x v="2264"/>
    <n v="118"/>
  </r>
  <r>
    <x v="18"/>
    <x v="2264"/>
    <n v="118"/>
  </r>
  <r>
    <x v="18"/>
    <x v="2264"/>
    <n v="118"/>
  </r>
  <r>
    <x v="18"/>
    <x v="2265"/>
    <n v="3483"/>
  </r>
  <r>
    <x v="18"/>
    <x v="2265"/>
    <n v="3483"/>
  </r>
  <r>
    <x v="18"/>
    <x v="2265"/>
    <n v="3483"/>
  </r>
  <r>
    <x v="18"/>
    <x v="2265"/>
    <n v="3483"/>
  </r>
  <r>
    <x v="18"/>
    <x v="2265"/>
    <n v="3483"/>
  </r>
  <r>
    <x v="18"/>
    <x v="2265"/>
    <n v="3483"/>
  </r>
  <r>
    <x v="18"/>
    <x v="2265"/>
    <n v="3483"/>
  </r>
  <r>
    <x v="18"/>
    <x v="2265"/>
    <n v="3483"/>
  </r>
  <r>
    <x v="18"/>
    <x v="2265"/>
    <n v="3483"/>
  </r>
  <r>
    <x v="18"/>
    <x v="2265"/>
    <n v="3483"/>
  </r>
  <r>
    <x v="18"/>
    <x v="2265"/>
    <n v="3483"/>
  </r>
  <r>
    <x v="18"/>
    <x v="2265"/>
    <n v="3483"/>
  </r>
  <r>
    <x v="18"/>
    <x v="2265"/>
    <n v="3483"/>
  </r>
  <r>
    <x v="18"/>
    <x v="2265"/>
    <n v="3483"/>
  </r>
  <r>
    <x v="18"/>
    <x v="2265"/>
    <n v="3483"/>
  </r>
  <r>
    <x v="18"/>
    <x v="2265"/>
    <n v="3483"/>
  </r>
  <r>
    <x v="18"/>
    <x v="2265"/>
    <n v="3483"/>
  </r>
  <r>
    <x v="18"/>
    <x v="2265"/>
    <n v="3483"/>
  </r>
  <r>
    <x v="18"/>
    <x v="2265"/>
    <n v="3483"/>
  </r>
  <r>
    <x v="18"/>
    <x v="2265"/>
    <n v="3483"/>
  </r>
  <r>
    <x v="18"/>
    <x v="2265"/>
    <n v="3483"/>
  </r>
  <r>
    <x v="18"/>
    <x v="2265"/>
    <n v="3483"/>
  </r>
  <r>
    <x v="18"/>
    <x v="2265"/>
    <n v="3483"/>
  </r>
  <r>
    <x v="18"/>
    <x v="2265"/>
    <n v="3483"/>
  </r>
  <r>
    <x v="18"/>
    <x v="2266"/>
    <n v="3480"/>
  </r>
  <r>
    <x v="18"/>
    <x v="2267"/>
    <n v="3480"/>
  </r>
  <r>
    <x v="18"/>
    <x v="2268"/>
    <n v="3450"/>
  </r>
  <r>
    <x v="18"/>
    <x v="2268"/>
    <n v="3450"/>
  </r>
  <r>
    <x v="18"/>
    <x v="2268"/>
    <n v="3450"/>
  </r>
  <r>
    <x v="18"/>
    <x v="2268"/>
    <n v="3450"/>
  </r>
  <r>
    <x v="18"/>
    <x v="2269"/>
    <n v="3450"/>
  </r>
  <r>
    <x v="18"/>
    <x v="2269"/>
    <n v="3450"/>
  </r>
  <r>
    <x v="18"/>
    <x v="2269"/>
    <n v="3450"/>
  </r>
  <r>
    <x v="18"/>
    <x v="2269"/>
    <n v="3450"/>
  </r>
  <r>
    <x v="18"/>
    <x v="2269"/>
    <n v="3450"/>
  </r>
  <r>
    <x v="18"/>
    <x v="2269"/>
    <n v="3450"/>
  </r>
  <r>
    <x v="18"/>
    <x v="2269"/>
    <n v="3450"/>
  </r>
  <r>
    <x v="18"/>
    <x v="2269"/>
    <n v="3450"/>
  </r>
  <r>
    <x v="18"/>
    <x v="2270"/>
    <n v="3420"/>
  </r>
  <r>
    <x v="18"/>
    <x v="2271"/>
    <n v="3390"/>
  </r>
  <r>
    <x v="18"/>
    <x v="2271"/>
    <n v="3390"/>
  </r>
  <r>
    <x v="18"/>
    <x v="2272"/>
    <n v="1659"/>
  </r>
  <r>
    <x v="18"/>
    <x v="2272"/>
    <n v="1659"/>
  </r>
  <r>
    <x v="18"/>
    <x v="2272"/>
    <n v="1659"/>
  </r>
  <r>
    <x v="18"/>
    <x v="2272"/>
    <n v="1659"/>
  </r>
  <r>
    <x v="18"/>
    <x v="2272"/>
    <n v="3318"/>
  </r>
  <r>
    <x v="18"/>
    <x v="2272"/>
    <n v="3318"/>
  </r>
  <r>
    <x v="18"/>
    <x v="2273"/>
    <n v="3300"/>
  </r>
  <r>
    <x v="18"/>
    <x v="2274"/>
    <n v="3298"/>
  </r>
  <r>
    <x v="18"/>
    <x v="2274"/>
    <n v="3298"/>
  </r>
  <r>
    <x v="18"/>
    <x v="2275"/>
    <n v="3287"/>
  </r>
  <r>
    <x v="18"/>
    <x v="2276"/>
    <n v="3260"/>
  </r>
  <r>
    <x v="18"/>
    <x v="99"/>
    <n v="3197"/>
  </r>
  <r>
    <x v="18"/>
    <x v="99"/>
    <n v="3197"/>
  </r>
  <r>
    <x v="18"/>
    <x v="2277"/>
    <n v="3187"/>
  </r>
  <r>
    <x v="18"/>
    <x v="2277"/>
    <n v="3187"/>
  </r>
  <r>
    <x v="18"/>
    <x v="2278"/>
    <n v="3180"/>
  </r>
  <r>
    <x v="18"/>
    <x v="2279"/>
    <n v="3162"/>
  </r>
  <r>
    <x v="18"/>
    <x v="2280"/>
    <n v="3050"/>
  </r>
  <r>
    <x v="18"/>
    <x v="2280"/>
    <n v="3050"/>
  </r>
  <r>
    <x v="18"/>
    <x v="2281"/>
    <n v="3050"/>
  </r>
  <r>
    <x v="18"/>
    <x v="2281"/>
    <n v="3050"/>
  </r>
  <r>
    <x v="18"/>
    <x v="2281"/>
    <n v="3050"/>
  </r>
  <r>
    <x v="18"/>
    <x v="2280"/>
    <n v="3050"/>
  </r>
  <r>
    <x v="18"/>
    <x v="1990"/>
    <n v="3050"/>
  </r>
  <r>
    <x v="18"/>
    <x v="1990"/>
    <n v="3050"/>
  </r>
  <r>
    <x v="18"/>
    <x v="1990"/>
    <n v="3050"/>
  </r>
  <r>
    <x v="18"/>
    <x v="1990"/>
    <n v="3050"/>
  </r>
  <r>
    <x v="18"/>
    <x v="1990"/>
    <n v="3050"/>
  </r>
  <r>
    <x v="18"/>
    <x v="1990"/>
    <n v="3050"/>
  </r>
  <r>
    <x v="18"/>
    <x v="1990"/>
    <n v="3050"/>
  </r>
  <r>
    <x v="18"/>
    <x v="2204"/>
    <n v="3050"/>
  </r>
  <r>
    <x v="18"/>
    <x v="2204"/>
    <n v="3050"/>
  </r>
  <r>
    <x v="18"/>
    <x v="2204"/>
    <n v="3050"/>
  </r>
  <r>
    <x v="18"/>
    <x v="2204"/>
    <n v="3050"/>
  </r>
  <r>
    <x v="18"/>
    <x v="2204"/>
    <n v="3050"/>
  </r>
  <r>
    <x v="18"/>
    <x v="2204"/>
    <n v="3050"/>
  </r>
  <r>
    <x v="18"/>
    <x v="2204"/>
    <n v="3050"/>
  </r>
  <r>
    <x v="18"/>
    <x v="2204"/>
    <n v="3050"/>
  </r>
  <r>
    <x v="18"/>
    <x v="2204"/>
    <n v="3050"/>
  </r>
  <r>
    <x v="18"/>
    <x v="2204"/>
    <n v="3050"/>
  </r>
  <r>
    <x v="18"/>
    <x v="2204"/>
    <n v="3050"/>
  </r>
  <r>
    <x v="18"/>
    <x v="1990"/>
    <n v="3050"/>
  </r>
  <r>
    <x v="18"/>
    <x v="2204"/>
    <n v="3050"/>
  </r>
  <r>
    <x v="18"/>
    <x v="2204"/>
    <n v="3050"/>
  </r>
  <r>
    <x v="18"/>
    <x v="2204"/>
    <n v="3050"/>
  </r>
  <r>
    <x v="18"/>
    <x v="2204"/>
    <n v="3050"/>
  </r>
  <r>
    <x v="18"/>
    <x v="2204"/>
    <n v="3050"/>
  </r>
  <r>
    <x v="18"/>
    <x v="2204"/>
    <n v="3050"/>
  </r>
  <r>
    <x v="18"/>
    <x v="2204"/>
    <n v="3050"/>
  </r>
  <r>
    <x v="18"/>
    <x v="2204"/>
    <n v="3050"/>
  </r>
  <r>
    <x v="18"/>
    <x v="2204"/>
    <n v="3050"/>
  </r>
  <r>
    <x v="18"/>
    <x v="2282"/>
    <n v="3045"/>
  </r>
  <r>
    <x v="18"/>
    <x v="2282"/>
    <n v="3045"/>
  </r>
  <r>
    <x v="18"/>
    <x v="2282"/>
    <n v="3045"/>
  </r>
  <r>
    <x v="18"/>
    <x v="2282"/>
    <n v="3045"/>
  </r>
  <r>
    <x v="18"/>
    <x v="2283"/>
    <n v="3045"/>
  </r>
  <r>
    <x v="18"/>
    <x v="2283"/>
    <n v="3045"/>
  </r>
  <r>
    <x v="18"/>
    <x v="2283"/>
    <n v="3045"/>
  </r>
  <r>
    <x v="18"/>
    <x v="2283"/>
    <n v="3045"/>
  </r>
  <r>
    <x v="18"/>
    <x v="2283"/>
    <n v="3045"/>
  </r>
  <r>
    <x v="18"/>
    <x v="2283"/>
    <n v="3045"/>
  </r>
  <r>
    <x v="18"/>
    <x v="2284"/>
    <n v="3043.48"/>
  </r>
  <r>
    <x v="18"/>
    <x v="2285"/>
    <n v="2998"/>
  </r>
  <r>
    <x v="18"/>
    <x v="2286"/>
    <n v="2970"/>
  </r>
  <r>
    <x v="18"/>
    <x v="2287"/>
    <n v="2925"/>
  </r>
  <r>
    <x v="18"/>
    <x v="2287"/>
    <n v="2925"/>
  </r>
  <r>
    <x v="18"/>
    <x v="2287"/>
    <n v="2925"/>
  </r>
  <r>
    <x v="18"/>
    <x v="2287"/>
    <n v="2925"/>
  </r>
  <r>
    <x v="18"/>
    <x v="2288"/>
    <n v="2911.54"/>
  </r>
  <r>
    <x v="18"/>
    <x v="2289"/>
    <n v="2894"/>
  </r>
  <r>
    <x v="18"/>
    <x v="2290"/>
    <n v="2884.86"/>
  </r>
  <r>
    <x v="18"/>
    <x v="2291"/>
    <n v="2829.4"/>
  </r>
  <r>
    <x v="18"/>
    <x v="2292"/>
    <n v="2800"/>
  </r>
  <r>
    <x v="18"/>
    <x v="2293"/>
    <n v="2796"/>
  </r>
  <r>
    <x v="18"/>
    <x v="2294"/>
    <n v="2790"/>
  </r>
  <r>
    <x v="18"/>
    <x v="2295"/>
    <n v="920"/>
  </r>
  <r>
    <x v="18"/>
    <x v="2295"/>
    <n v="920"/>
  </r>
  <r>
    <x v="18"/>
    <x v="2296"/>
    <n v="2695"/>
  </r>
  <r>
    <x v="18"/>
    <x v="2296"/>
    <n v="2695"/>
  </r>
  <r>
    <x v="18"/>
    <x v="2296"/>
    <n v="2695"/>
  </r>
  <r>
    <x v="18"/>
    <x v="2297"/>
    <n v="2603.25"/>
  </r>
  <r>
    <x v="18"/>
    <x v="2298"/>
    <n v="2590"/>
  </r>
  <r>
    <x v="18"/>
    <x v="2299"/>
    <n v="369"/>
  </r>
  <r>
    <x v="18"/>
    <x v="2299"/>
    <n v="369"/>
  </r>
  <r>
    <x v="18"/>
    <x v="2299"/>
    <n v="369"/>
  </r>
  <r>
    <x v="18"/>
    <x v="2299"/>
    <n v="369"/>
  </r>
  <r>
    <x v="18"/>
    <x v="2299"/>
    <n v="369"/>
  </r>
  <r>
    <x v="18"/>
    <x v="2299"/>
    <n v="369"/>
  </r>
  <r>
    <x v="18"/>
    <x v="2299"/>
    <n v="369"/>
  </r>
  <r>
    <x v="18"/>
    <x v="2300"/>
    <n v="2520.87"/>
  </r>
  <r>
    <x v="18"/>
    <x v="2301"/>
    <n v="210"/>
  </r>
  <r>
    <x v="18"/>
    <x v="2301"/>
    <n v="210"/>
  </r>
  <r>
    <x v="18"/>
    <x v="2301"/>
    <n v="210"/>
  </r>
  <r>
    <x v="18"/>
    <x v="2301"/>
    <n v="210"/>
  </r>
  <r>
    <x v="18"/>
    <x v="2301"/>
    <n v="210"/>
  </r>
  <r>
    <x v="18"/>
    <x v="2301"/>
    <n v="210"/>
  </r>
  <r>
    <x v="18"/>
    <x v="2301"/>
    <n v="210"/>
  </r>
  <r>
    <x v="18"/>
    <x v="2301"/>
    <n v="210"/>
  </r>
  <r>
    <x v="18"/>
    <x v="2301"/>
    <n v="210"/>
  </r>
  <r>
    <x v="18"/>
    <x v="2301"/>
    <n v="210"/>
  </r>
  <r>
    <x v="18"/>
    <x v="2301"/>
    <n v="210"/>
  </r>
  <r>
    <x v="18"/>
    <x v="1777"/>
    <n v="2518"/>
  </r>
  <r>
    <x v="18"/>
    <x v="2302"/>
    <n v="2500.16"/>
  </r>
  <r>
    <x v="18"/>
    <x v="2303"/>
    <n v="2499"/>
  </r>
  <r>
    <x v="18"/>
    <x v="2303"/>
    <n v="2499"/>
  </r>
  <r>
    <x v="18"/>
    <x v="1820"/>
    <n v="2498"/>
  </r>
  <r>
    <x v="18"/>
    <x v="2258"/>
    <n v="2490"/>
  </r>
  <r>
    <x v="18"/>
    <x v="2304"/>
    <n v="2480"/>
  </r>
  <r>
    <x v="18"/>
    <x v="1777"/>
    <n v="2468"/>
  </r>
  <r>
    <x v="18"/>
    <x v="1777"/>
    <n v="2468"/>
  </r>
  <r>
    <x v="18"/>
    <x v="1777"/>
    <n v="2468"/>
  </r>
  <r>
    <x v="18"/>
    <x v="1777"/>
    <n v="2468"/>
  </r>
  <r>
    <x v="18"/>
    <x v="1777"/>
    <n v="2468"/>
  </r>
  <r>
    <x v="18"/>
    <x v="1777"/>
    <n v="2468"/>
  </r>
  <r>
    <x v="18"/>
    <x v="1777"/>
    <n v="2468"/>
  </r>
  <r>
    <x v="18"/>
    <x v="1777"/>
    <n v="2468"/>
  </r>
  <r>
    <x v="18"/>
    <x v="1777"/>
    <n v="2468"/>
  </r>
  <r>
    <x v="18"/>
    <x v="1777"/>
    <n v="2468"/>
  </r>
  <r>
    <x v="18"/>
    <x v="1777"/>
    <n v="2468"/>
  </r>
  <r>
    <x v="18"/>
    <x v="1777"/>
    <n v="2468"/>
  </r>
  <r>
    <x v="18"/>
    <x v="1777"/>
    <n v="2468"/>
  </r>
  <r>
    <x v="18"/>
    <x v="1777"/>
    <n v="2468"/>
  </r>
  <r>
    <x v="18"/>
    <x v="2305"/>
    <n v="2463.6"/>
  </r>
  <r>
    <x v="18"/>
    <x v="2306"/>
    <n v="123"/>
  </r>
  <r>
    <x v="18"/>
    <x v="2306"/>
    <n v="123"/>
  </r>
  <r>
    <x v="18"/>
    <x v="2306"/>
    <n v="123"/>
  </r>
  <r>
    <x v="18"/>
    <x v="2306"/>
    <n v="123"/>
  </r>
  <r>
    <x v="18"/>
    <x v="2306"/>
    <n v="123"/>
  </r>
  <r>
    <x v="18"/>
    <x v="2306"/>
    <n v="123"/>
  </r>
  <r>
    <x v="18"/>
    <x v="2306"/>
    <n v="123"/>
  </r>
  <r>
    <x v="18"/>
    <x v="2306"/>
    <n v="123"/>
  </r>
  <r>
    <x v="18"/>
    <x v="2306"/>
    <n v="123"/>
  </r>
  <r>
    <x v="18"/>
    <x v="2306"/>
    <n v="123"/>
  </r>
  <r>
    <x v="18"/>
    <x v="2306"/>
    <n v="123"/>
  </r>
  <r>
    <x v="18"/>
    <x v="2306"/>
    <n v="123"/>
  </r>
  <r>
    <x v="18"/>
    <x v="2306"/>
    <n v="123"/>
  </r>
  <r>
    <x v="18"/>
    <x v="2306"/>
    <n v="123"/>
  </r>
  <r>
    <x v="18"/>
    <x v="2306"/>
    <n v="123"/>
  </r>
  <r>
    <x v="18"/>
    <x v="2306"/>
    <n v="123"/>
  </r>
  <r>
    <x v="18"/>
    <x v="2306"/>
    <n v="123"/>
  </r>
  <r>
    <x v="18"/>
    <x v="2306"/>
    <n v="123"/>
  </r>
  <r>
    <x v="18"/>
    <x v="2306"/>
    <n v="123"/>
  </r>
  <r>
    <x v="18"/>
    <x v="2306"/>
    <n v="123"/>
  </r>
  <r>
    <x v="18"/>
    <x v="2307"/>
    <n v="2430"/>
  </r>
  <r>
    <x v="18"/>
    <x v="2308"/>
    <n v="2404"/>
  </r>
  <r>
    <x v="18"/>
    <x v="2308"/>
    <n v="2404"/>
  </r>
  <r>
    <x v="18"/>
    <x v="2308"/>
    <n v="2404"/>
  </r>
  <r>
    <x v="18"/>
    <x v="2308"/>
    <n v="2404"/>
  </r>
  <r>
    <x v="18"/>
    <x v="2308"/>
    <n v="2404"/>
  </r>
  <r>
    <x v="18"/>
    <x v="2308"/>
    <n v="2404"/>
  </r>
  <r>
    <x v="18"/>
    <x v="2308"/>
    <n v="2404"/>
  </r>
  <r>
    <x v="18"/>
    <x v="2308"/>
    <n v="2404"/>
  </r>
  <r>
    <x v="18"/>
    <x v="2309"/>
    <n v="2400"/>
  </r>
  <r>
    <x v="18"/>
    <x v="2310"/>
    <n v="2394"/>
  </r>
  <r>
    <x v="18"/>
    <x v="2311"/>
    <n v="2380.3000000000002"/>
  </r>
  <r>
    <x v="18"/>
    <x v="2311"/>
    <n v="2380.3000000000002"/>
  </r>
  <r>
    <x v="18"/>
    <x v="2311"/>
    <n v="2380.3000000000002"/>
  </r>
  <r>
    <x v="18"/>
    <x v="2311"/>
    <n v="2380.3000000000002"/>
  </r>
  <r>
    <x v="18"/>
    <x v="2311"/>
    <n v="2380.3000000000002"/>
  </r>
  <r>
    <x v="18"/>
    <x v="2311"/>
    <n v="2380.3000000000002"/>
  </r>
  <r>
    <x v="18"/>
    <x v="2311"/>
    <n v="2380.3000000000002"/>
  </r>
  <r>
    <x v="18"/>
    <x v="2311"/>
    <n v="2380.3000000000002"/>
  </r>
  <r>
    <x v="18"/>
    <x v="2311"/>
    <n v="2380.3000000000002"/>
  </r>
  <r>
    <x v="18"/>
    <x v="2311"/>
    <n v="2380.3000000000002"/>
  </r>
  <r>
    <x v="18"/>
    <x v="2311"/>
    <n v="2380.3000000000002"/>
  </r>
  <r>
    <x v="18"/>
    <x v="2312"/>
    <n v="180"/>
  </r>
  <r>
    <x v="18"/>
    <x v="2312"/>
    <n v="180"/>
  </r>
  <r>
    <x v="18"/>
    <x v="2312"/>
    <n v="180"/>
  </r>
  <r>
    <x v="18"/>
    <x v="2312"/>
    <n v="180"/>
  </r>
  <r>
    <x v="18"/>
    <x v="2312"/>
    <n v="180"/>
  </r>
  <r>
    <x v="18"/>
    <x v="2312"/>
    <n v="180"/>
  </r>
  <r>
    <x v="18"/>
    <x v="2312"/>
    <n v="180"/>
  </r>
  <r>
    <x v="18"/>
    <x v="2312"/>
    <n v="180"/>
  </r>
  <r>
    <x v="18"/>
    <x v="2312"/>
    <n v="180"/>
  </r>
  <r>
    <x v="18"/>
    <x v="2312"/>
    <n v="180"/>
  </r>
  <r>
    <x v="18"/>
    <x v="2312"/>
    <n v="180"/>
  </r>
  <r>
    <x v="18"/>
    <x v="2312"/>
    <n v="180"/>
  </r>
  <r>
    <x v="18"/>
    <x v="2313"/>
    <n v="2326.9"/>
  </r>
  <r>
    <x v="18"/>
    <x v="2313"/>
    <n v="2326.9"/>
  </r>
  <r>
    <x v="18"/>
    <x v="2313"/>
    <n v="2326.9"/>
  </r>
  <r>
    <x v="18"/>
    <x v="2313"/>
    <n v="2326.9"/>
  </r>
  <r>
    <x v="18"/>
    <x v="2313"/>
    <n v="2326.9"/>
  </r>
  <r>
    <x v="18"/>
    <x v="2313"/>
    <n v="2326.9"/>
  </r>
  <r>
    <x v="18"/>
    <x v="2313"/>
    <n v="2326.9"/>
  </r>
  <r>
    <x v="18"/>
    <x v="2313"/>
    <n v="2326.9"/>
  </r>
  <r>
    <x v="18"/>
    <x v="2314"/>
    <n v="2318.75"/>
  </r>
  <r>
    <x v="18"/>
    <x v="2315"/>
    <n v="2219.1"/>
  </r>
  <r>
    <x v="18"/>
    <x v="2316"/>
    <n v="2205"/>
  </r>
  <r>
    <x v="18"/>
    <x v="2317"/>
    <n v="2205"/>
  </r>
  <r>
    <x v="18"/>
    <x v="2318"/>
    <n v="2200"/>
  </r>
  <r>
    <x v="18"/>
    <x v="2319"/>
    <n v="2200"/>
  </r>
  <r>
    <x v="18"/>
    <x v="2320"/>
    <n v="1100"/>
  </r>
  <r>
    <x v="18"/>
    <x v="2320"/>
    <n v="1100"/>
  </r>
  <r>
    <x v="18"/>
    <x v="2321"/>
    <n v="2168.4"/>
  </r>
  <r>
    <x v="18"/>
    <x v="1826"/>
    <n v="2165"/>
  </r>
  <r>
    <x v="18"/>
    <x v="1826"/>
    <n v="2165"/>
  </r>
  <r>
    <x v="18"/>
    <x v="1776"/>
    <n v="2165"/>
  </r>
  <r>
    <x v="18"/>
    <x v="1776"/>
    <n v="2165"/>
  </r>
  <r>
    <x v="18"/>
    <x v="1776"/>
    <n v="2165"/>
  </r>
  <r>
    <x v="18"/>
    <x v="1776"/>
    <n v="2165"/>
  </r>
  <r>
    <x v="18"/>
    <x v="1776"/>
    <n v="2165"/>
  </r>
  <r>
    <x v="18"/>
    <x v="2322"/>
    <n v="2139"/>
  </r>
  <r>
    <x v="18"/>
    <x v="2322"/>
    <n v="2139"/>
  </r>
  <r>
    <x v="18"/>
    <x v="2322"/>
    <n v="2139"/>
  </r>
  <r>
    <x v="18"/>
    <x v="2322"/>
    <n v="2139"/>
  </r>
  <r>
    <x v="18"/>
    <x v="2322"/>
    <n v="2139"/>
  </r>
  <r>
    <x v="18"/>
    <x v="2322"/>
    <n v="2139"/>
  </r>
  <r>
    <x v="18"/>
    <x v="2322"/>
    <n v="2139"/>
  </r>
  <r>
    <x v="18"/>
    <x v="2322"/>
    <n v="2139"/>
  </r>
  <r>
    <x v="18"/>
    <x v="2322"/>
    <n v="2139"/>
  </r>
  <r>
    <x v="18"/>
    <x v="2322"/>
    <n v="2139"/>
  </r>
  <r>
    <x v="18"/>
    <x v="2322"/>
    <n v="2139"/>
  </r>
  <r>
    <x v="18"/>
    <x v="2322"/>
    <n v="2139"/>
  </r>
  <r>
    <x v="18"/>
    <x v="2322"/>
    <n v="2139"/>
  </r>
  <r>
    <x v="18"/>
    <x v="2322"/>
    <n v="2139"/>
  </r>
  <r>
    <x v="18"/>
    <x v="2322"/>
    <n v="2139"/>
  </r>
  <r>
    <x v="18"/>
    <x v="2322"/>
    <n v="2139"/>
  </r>
  <r>
    <x v="18"/>
    <x v="2322"/>
    <n v="2139"/>
  </r>
  <r>
    <x v="18"/>
    <x v="2322"/>
    <n v="2139"/>
  </r>
  <r>
    <x v="18"/>
    <x v="2322"/>
    <n v="2139"/>
  </r>
  <r>
    <x v="18"/>
    <x v="2322"/>
    <n v="2139"/>
  </r>
  <r>
    <x v="18"/>
    <x v="2322"/>
    <n v="2139"/>
  </r>
  <r>
    <x v="18"/>
    <x v="2322"/>
    <n v="2139"/>
  </r>
  <r>
    <x v="18"/>
    <x v="2322"/>
    <n v="2139"/>
  </r>
  <r>
    <x v="18"/>
    <x v="2322"/>
    <n v="2139"/>
  </r>
  <r>
    <x v="18"/>
    <x v="2322"/>
    <n v="2139"/>
  </r>
  <r>
    <x v="18"/>
    <x v="2322"/>
    <n v="2139"/>
  </r>
  <r>
    <x v="18"/>
    <x v="2322"/>
    <n v="2139"/>
  </r>
  <r>
    <x v="18"/>
    <x v="2322"/>
    <n v="2139"/>
  </r>
  <r>
    <x v="18"/>
    <x v="2322"/>
    <n v="2139"/>
  </r>
  <r>
    <x v="18"/>
    <x v="2322"/>
    <n v="2139"/>
  </r>
  <r>
    <x v="18"/>
    <x v="2322"/>
    <n v="2139"/>
  </r>
  <r>
    <x v="18"/>
    <x v="2322"/>
    <n v="2139"/>
  </r>
  <r>
    <x v="18"/>
    <x v="2322"/>
    <n v="2139"/>
  </r>
  <r>
    <x v="18"/>
    <x v="2322"/>
    <n v="2139"/>
  </r>
  <r>
    <x v="18"/>
    <x v="2322"/>
    <n v="2139"/>
  </r>
  <r>
    <x v="18"/>
    <x v="2322"/>
    <n v="2139"/>
  </r>
  <r>
    <x v="18"/>
    <x v="2322"/>
    <n v="2139"/>
  </r>
  <r>
    <x v="18"/>
    <x v="2322"/>
    <n v="2139"/>
  </r>
  <r>
    <x v="18"/>
    <x v="2322"/>
    <n v="2139"/>
  </r>
  <r>
    <x v="18"/>
    <x v="2322"/>
    <n v="2139"/>
  </r>
  <r>
    <x v="18"/>
    <x v="2322"/>
    <n v="2139"/>
  </r>
  <r>
    <x v="18"/>
    <x v="2322"/>
    <n v="2139"/>
  </r>
  <r>
    <x v="18"/>
    <x v="2322"/>
    <n v="2139"/>
  </r>
  <r>
    <x v="18"/>
    <x v="2322"/>
    <n v="2139"/>
  </r>
  <r>
    <x v="18"/>
    <x v="2322"/>
    <n v="2139"/>
  </r>
  <r>
    <x v="18"/>
    <x v="2322"/>
    <n v="2139"/>
  </r>
  <r>
    <x v="18"/>
    <x v="2322"/>
    <n v="2139"/>
  </r>
  <r>
    <x v="18"/>
    <x v="2322"/>
    <n v="2139"/>
  </r>
  <r>
    <x v="18"/>
    <x v="2322"/>
    <n v="2139"/>
  </r>
  <r>
    <x v="18"/>
    <x v="2322"/>
    <n v="2139"/>
  </r>
  <r>
    <x v="18"/>
    <x v="2322"/>
    <n v="2139"/>
  </r>
  <r>
    <x v="18"/>
    <x v="2323"/>
    <n v="1066"/>
  </r>
  <r>
    <x v="18"/>
    <x v="2323"/>
    <n v="1066"/>
  </r>
  <r>
    <x v="18"/>
    <x v="2324"/>
    <n v="2130"/>
  </r>
  <r>
    <x v="18"/>
    <x v="2325"/>
    <n v="2130"/>
  </r>
  <r>
    <x v="18"/>
    <x v="2326"/>
    <n v="2092.9"/>
  </r>
  <r>
    <x v="18"/>
    <x v="2326"/>
    <n v="2092.9"/>
  </r>
  <r>
    <x v="18"/>
    <x v="2244"/>
    <n v="2090"/>
  </r>
  <r>
    <x v="18"/>
    <x v="2244"/>
    <n v="2090"/>
  </r>
  <r>
    <x v="18"/>
    <x v="2244"/>
    <n v="2090"/>
  </r>
  <r>
    <x v="18"/>
    <x v="2244"/>
    <n v="2090"/>
  </r>
  <r>
    <x v="18"/>
    <x v="2244"/>
    <n v="2090"/>
  </r>
  <r>
    <x v="18"/>
    <x v="2244"/>
    <n v="2090"/>
  </r>
  <r>
    <x v="18"/>
    <x v="2244"/>
    <n v="2090"/>
  </r>
  <r>
    <x v="18"/>
    <x v="2327"/>
    <n v="522"/>
  </r>
  <r>
    <x v="18"/>
    <x v="2327"/>
    <n v="522"/>
  </r>
  <r>
    <x v="18"/>
    <x v="2327"/>
    <n v="522"/>
  </r>
  <r>
    <x v="18"/>
    <x v="2327"/>
    <n v="522"/>
  </r>
  <r>
    <x v="18"/>
    <x v="2328"/>
    <n v="2085.2199999999998"/>
  </r>
  <r>
    <x v="18"/>
    <x v="1824"/>
    <n v="2058"/>
  </r>
  <r>
    <x v="18"/>
    <x v="1824"/>
    <n v="2058"/>
  </r>
  <r>
    <x v="18"/>
    <x v="1824"/>
    <n v="2058"/>
  </r>
  <r>
    <x v="18"/>
    <x v="1824"/>
    <n v="2058"/>
  </r>
  <r>
    <x v="18"/>
    <x v="1824"/>
    <n v="2058"/>
  </r>
  <r>
    <x v="18"/>
    <x v="1824"/>
    <n v="2058"/>
  </r>
  <r>
    <x v="18"/>
    <x v="1824"/>
    <n v="2058"/>
  </r>
  <r>
    <x v="18"/>
    <x v="1824"/>
    <n v="2058"/>
  </r>
  <r>
    <x v="18"/>
    <x v="1824"/>
    <n v="2058"/>
  </r>
  <r>
    <x v="18"/>
    <x v="1824"/>
    <n v="2058"/>
  </r>
  <r>
    <x v="18"/>
    <x v="1824"/>
    <n v="2058"/>
  </r>
  <r>
    <x v="18"/>
    <x v="1824"/>
    <n v="2058"/>
  </r>
  <r>
    <x v="18"/>
    <x v="1824"/>
    <n v="2058"/>
  </r>
  <r>
    <x v="18"/>
    <x v="1824"/>
    <n v="2058"/>
  </r>
  <r>
    <x v="18"/>
    <x v="1824"/>
    <n v="2058"/>
  </r>
  <r>
    <x v="18"/>
    <x v="1824"/>
    <n v="2058"/>
  </r>
  <r>
    <x v="18"/>
    <x v="1824"/>
    <n v="2058"/>
  </r>
  <r>
    <x v="18"/>
    <x v="1824"/>
    <n v="2058"/>
  </r>
  <r>
    <x v="18"/>
    <x v="1824"/>
    <n v="2058"/>
  </r>
  <r>
    <x v="18"/>
    <x v="1824"/>
    <n v="2058"/>
  </r>
  <r>
    <x v="18"/>
    <x v="1824"/>
    <n v="2058"/>
  </r>
  <r>
    <x v="18"/>
    <x v="1824"/>
    <n v="2058"/>
  </r>
  <r>
    <x v="18"/>
    <x v="1849"/>
    <n v="2051.7399999999998"/>
  </r>
  <r>
    <x v="18"/>
    <x v="2329"/>
    <n v="2040"/>
  </r>
  <r>
    <x v="18"/>
    <x v="2330"/>
    <n v="2040"/>
  </r>
  <r>
    <x v="18"/>
    <x v="2330"/>
    <n v="2040"/>
  </r>
  <r>
    <x v="18"/>
    <x v="2330"/>
    <n v="2040"/>
  </r>
  <r>
    <x v="18"/>
    <x v="2330"/>
    <n v="2040"/>
  </r>
  <r>
    <x v="18"/>
    <x v="2132"/>
    <n v="2036"/>
  </r>
  <r>
    <x v="18"/>
    <x v="2132"/>
    <n v="2036"/>
  </r>
  <r>
    <x v="18"/>
    <x v="2132"/>
    <n v="2036"/>
  </r>
  <r>
    <x v="18"/>
    <x v="2132"/>
    <n v="2036"/>
  </r>
  <r>
    <x v="18"/>
    <x v="2132"/>
    <n v="2036"/>
  </r>
  <r>
    <x v="18"/>
    <x v="2132"/>
    <n v="2036"/>
  </r>
  <r>
    <x v="18"/>
    <x v="2132"/>
    <n v="2036"/>
  </r>
  <r>
    <x v="18"/>
    <x v="2132"/>
    <n v="2036"/>
  </r>
  <r>
    <x v="18"/>
    <x v="2132"/>
    <n v="2036"/>
  </r>
  <r>
    <x v="18"/>
    <x v="2132"/>
    <n v="2036"/>
  </r>
  <r>
    <x v="18"/>
    <x v="2256"/>
    <n v="1960"/>
  </r>
  <r>
    <x v="18"/>
    <x v="2256"/>
    <n v="1960"/>
  </r>
  <r>
    <x v="18"/>
    <x v="2256"/>
    <n v="1960"/>
  </r>
  <r>
    <x v="18"/>
    <x v="2256"/>
    <n v="1960"/>
  </r>
  <r>
    <x v="18"/>
    <x v="2331"/>
    <n v="1954.8"/>
  </r>
  <r>
    <x v="18"/>
    <x v="2331"/>
    <n v="1954.8"/>
  </r>
  <r>
    <x v="18"/>
    <x v="2331"/>
    <n v="1954.8"/>
  </r>
  <r>
    <x v="18"/>
    <x v="2332"/>
    <n v="1920"/>
  </r>
  <r>
    <x v="18"/>
    <x v="2333"/>
    <n v="1896"/>
  </r>
  <r>
    <x v="18"/>
    <x v="2132"/>
    <n v="1895"/>
  </r>
  <r>
    <x v="18"/>
    <x v="2334"/>
    <n v="1879.42"/>
  </r>
  <r>
    <x v="18"/>
    <x v="2334"/>
    <n v="1879.42"/>
  </r>
  <r>
    <x v="18"/>
    <x v="2335"/>
    <n v="1879.42"/>
  </r>
  <r>
    <x v="18"/>
    <x v="2335"/>
    <n v="1879.42"/>
  </r>
  <r>
    <x v="18"/>
    <x v="2335"/>
    <n v="1879.42"/>
  </r>
  <r>
    <x v="18"/>
    <x v="2335"/>
    <n v="1879.42"/>
  </r>
  <r>
    <x v="18"/>
    <x v="2335"/>
    <n v="1879.42"/>
  </r>
  <r>
    <x v="18"/>
    <x v="2335"/>
    <n v="1879.42"/>
  </r>
  <r>
    <x v="18"/>
    <x v="2335"/>
    <n v="1879.42"/>
  </r>
  <r>
    <x v="18"/>
    <x v="2335"/>
    <n v="1879.42"/>
  </r>
  <r>
    <x v="18"/>
    <x v="2335"/>
    <n v="1879.42"/>
  </r>
  <r>
    <x v="18"/>
    <x v="2335"/>
    <n v="1879.42"/>
  </r>
  <r>
    <x v="18"/>
    <x v="2335"/>
    <n v="1879.42"/>
  </r>
  <r>
    <x v="18"/>
    <x v="2335"/>
    <n v="1879.42"/>
  </r>
  <r>
    <x v="18"/>
    <x v="2336"/>
    <n v="1870"/>
  </r>
  <r>
    <x v="18"/>
    <x v="2337"/>
    <n v="1850"/>
  </r>
  <r>
    <x v="18"/>
    <x v="2337"/>
    <n v="1850"/>
  </r>
  <r>
    <x v="18"/>
    <x v="2337"/>
    <n v="1850"/>
  </r>
  <r>
    <x v="18"/>
    <x v="2337"/>
    <n v="1850"/>
  </r>
  <r>
    <x v="18"/>
    <x v="2337"/>
    <n v="1850"/>
  </r>
  <r>
    <x v="18"/>
    <x v="2337"/>
    <n v="1850"/>
  </r>
  <r>
    <x v="18"/>
    <x v="2337"/>
    <n v="1850"/>
  </r>
  <r>
    <x v="18"/>
    <x v="2337"/>
    <n v="1850"/>
  </r>
  <r>
    <x v="18"/>
    <x v="2337"/>
    <n v="1850"/>
  </r>
  <r>
    <x v="18"/>
    <x v="2337"/>
    <n v="1850"/>
  </r>
  <r>
    <x v="18"/>
    <x v="2337"/>
    <n v="1850"/>
  </r>
  <r>
    <x v="18"/>
    <x v="2337"/>
    <n v="1850"/>
  </r>
  <r>
    <x v="18"/>
    <x v="2337"/>
    <n v="1850"/>
  </r>
  <r>
    <x v="18"/>
    <x v="2337"/>
    <n v="1850"/>
  </r>
  <r>
    <x v="18"/>
    <x v="2337"/>
    <n v="1850"/>
  </r>
  <r>
    <x v="18"/>
    <x v="2337"/>
    <n v="1850"/>
  </r>
  <r>
    <x v="18"/>
    <x v="2337"/>
    <n v="1850"/>
  </r>
  <r>
    <x v="18"/>
    <x v="2337"/>
    <n v="1850"/>
  </r>
  <r>
    <x v="18"/>
    <x v="2337"/>
    <n v="1850"/>
  </r>
  <r>
    <x v="18"/>
    <x v="2337"/>
    <n v="1850"/>
  </r>
  <r>
    <x v="18"/>
    <x v="2337"/>
    <n v="1850"/>
  </r>
  <r>
    <x v="18"/>
    <x v="2337"/>
    <n v="1850"/>
  </r>
  <r>
    <x v="18"/>
    <x v="2337"/>
    <n v="1850"/>
  </r>
  <r>
    <x v="18"/>
    <x v="2337"/>
    <n v="1850"/>
  </r>
  <r>
    <x v="18"/>
    <x v="2337"/>
    <n v="1850"/>
  </r>
  <r>
    <x v="18"/>
    <x v="2337"/>
    <n v="1850"/>
  </r>
  <r>
    <x v="18"/>
    <x v="2337"/>
    <n v="1850"/>
  </r>
  <r>
    <x v="18"/>
    <x v="2337"/>
    <n v="1850"/>
  </r>
  <r>
    <x v="18"/>
    <x v="2337"/>
    <n v="1850"/>
  </r>
  <r>
    <x v="18"/>
    <x v="2337"/>
    <n v="1850"/>
  </r>
  <r>
    <x v="18"/>
    <x v="2338"/>
    <n v="1850"/>
  </r>
  <r>
    <x v="18"/>
    <x v="2338"/>
    <n v="1850"/>
  </r>
  <r>
    <x v="18"/>
    <x v="2338"/>
    <n v="1850"/>
  </r>
  <r>
    <x v="18"/>
    <x v="2338"/>
    <n v="1850"/>
  </r>
  <r>
    <x v="18"/>
    <x v="2338"/>
    <n v="1850"/>
  </r>
  <r>
    <x v="18"/>
    <x v="2338"/>
    <n v="1850"/>
  </r>
  <r>
    <x v="18"/>
    <x v="2338"/>
    <n v="1850"/>
  </r>
  <r>
    <x v="18"/>
    <x v="2338"/>
    <n v="1850"/>
  </r>
  <r>
    <x v="18"/>
    <x v="2339"/>
    <n v="1843.89"/>
  </r>
  <r>
    <x v="18"/>
    <x v="2340"/>
    <n v="899"/>
  </r>
  <r>
    <x v="18"/>
    <x v="2341"/>
    <n v="1750"/>
  </r>
  <r>
    <x v="18"/>
    <x v="2342"/>
    <n v="1735.2"/>
  </r>
  <r>
    <x v="18"/>
    <x v="1383"/>
    <n v="1682.96"/>
  </r>
  <r>
    <x v="18"/>
    <x v="1383"/>
    <n v="1669.06"/>
  </r>
  <r>
    <x v="18"/>
    <x v="1383"/>
    <n v="1667.52"/>
  </r>
  <r>
    <x v="18"/>
    <x v="1383"/>
    <n v="1667.52"/>
  </r>
  <r>
    <x v="18"/>
    <x v="1383"/>
    <n v="1667.52"/>
  </r>
  <r>
    <x v="18"/>
    <x v="1383"/>
    <n v="1664.64"/>
  </r>
  <r>
    <x v="18"/>
    <x v="1383"/>
    <n v="1664.64"/>
  </r>
  <r>
    <x v="18"/>
    <x v="2247"/>
    <n v="1660.5"/>
  </r>
  <r>
    <x v="18"/>
    <x v="2247"/>
    <n v="1660.5"/>
  </r>
  <r>
    <x v="18"/>
    <x v="2247"/>
    <n v="1660.5"/>
  </r>
  <r>
    <x v="18"/>
    <x v="2247"/>
    <n v="1660.5"/>
  </r>
  <r>
    <x v="18"/>
    <x v="2247"/>
    <n v="1660.5"/>
  </r>
  <r>
    <x v="18"/>
    <x v="2247"/>
    <n v="1660.5"/>
  </r>
  <r>
    <x v="18"/>
    <x v="2247"/>
    <n v="1659.92"/>
  </r>
  <r>
    <x v="18"/>
    <x v="2343"/>
    <n v="1652"/>
  </r>
  <r>
    <x v="18"/>
    <x v="2344"/>
    <n v="1650"/>
  </r>
  <r>
    <x v="18"/>
    <x v="2344"/>
    <n v="1650"/>
  </r>
  <r>
    <x v="18"/>
    <x v="2344"/>
    <n v="1650"/>
  </r>
  <r>
    <x v="18"/>
    <x v="2345"/>
    <n v="1640"/>
  </r>
  <r>
    <x v="18"/>
    <x v="2346"/>
    <n v="1635"/>
  </r>
  <r>
    <x v="18"/>
    <x v="2347"/>
    <n v="1630"/>
  </r>
  <r>
    <x v="18"/>
    <x v="2347"/>
    <n v="1630"/>
  </r>
  <r>
    <x v="18"/>
    <x v="2347"/>
    <n v="1630"/>
  </r>
  <r>
    <x v="18"/>
    <x v="2347"/>
    <n v="1630"/>
  </r>
  <r>
    <x v="18"/>
    <x v="2348"/>
    <n v="1600"/>
  </r>
  <r>
    <x v="18"/>
    <x v="2349"/>
    <n v="1600"/>
  </r>
  <r>
    <x v="18"/>
    <x v="2305"/>
    <n v="1599"/>
  </r>
  <r>
    <x v="18"/>
    <x v="2305"/>
    <n v="1599"/>
  </r>
  <r>
    <x v="18"/>
    <x v="2305"/>
    <n v="1599"/>
  </r>
  <r>
    <x v="18"/>
    <x v="2305"/>
    <n v="1599"/>
  </r>
  <r>
    <x v="18"/>
    <x v="2305"/>
    <n v="1599"/>
  </r>
  <r>
    <x v="18"/>
    <x v="2305"/>
    <n v="1599"/>
  </r>
  <r>
    <x v="18"/>
    <x v="2305"/>
    <n v="1599"/>
  </r>
  <r>
    <x v="18"/>
    <x v="2305"/>
    <n v="1599"/>
  </r>
  <r>
    <x v="18"/>
    <x v="2305"/>
    <n v="1599"/>
  </r>
  <r>
    <x v="18"/>
    <x v="2305"/>
    <n v="1599"/>
  </r>
  <r>
    <x v="18"/>
    <x v="2305"/>
    <n v="1599"/>
  </r>
  <r>
    <x v="18"/>
    <x v="2305"/>
    <n v="1599"/>
  </r>
  <r>
    <x v="18"/>
    <x v="2305"/>
    <n v="1599"/>
  </r>
  <r>
    <x v="18"/>
    <x v="2305"/>
    <n v="1599"/>
  </r>
  <r>
    <x v="18"/>
    <x v="2305"/>
    <n v="1599"/>
  </r>
  <r>
    <x v="18"/>
    <x v="2305"/>
    <n v="1599"/>
  </r>
  <r>
    <x v="18"/>
    <x v="2305"/>
    <n v="1599"/>
  </r>
  <r>
    <x v="18"/>
    <x v="2350"/>
    <n v="1581"/>
  </r>
  <r>
    <x v="18"/>
    <x v="1788"/>
    <n v="1575"/>
  </r>
  <r>
    <x v="18"/>
    <x v="1788"/>
    <n v="1575"/>
  </r>
  <r>
    <x v="18"/>
    <x v="1788"/>
    <n v="1575"/>
  </r>
  <r>
    <x v="18"/>
    <x v="1788"/>
    <n v="1575"/>
  </r>
  <r>
    <x v="18"/>
    <x v="1788"/>
    <n v="1575"/>
  </r>
  <r>
    <x v="18"/>
    <x v="1788"/>
    <n v="1575"/>
  </r>
  <r>
    <x v="18"/>
    <x v="1788"/>
    <n v="1575"/>
  </r>
  <r>
    <x v="18"/>
    <x v="1788"/>
    <n v="1575"/>
  </r>
  <r>
    <x v="18"/>
    <x v="1788"/>
    <n v="1575"/>
  </r>
  <r>
    <x v="18"/>
    <x v="1788"/>
    <n v="1575"/>
  </r>
  <r>
    <x v="18"/>
    <x v="1788"/>
    <n v="1575"/>
  </r>
  <r>
    <x v="18"/>
    <x v="1788"/>
    <n v="1575"/>
  </r>
  <r>
    <x v="18"/>
    <x v="1788"/>
    <n v="1575"/>
  </r>
  <r>
    <x v="18"/>
    <x v="1788"/>
    <n v="1575"/>
  </r>
  <r>
    <x v="18"/>
    <x v="1788"/>
    <n v="1575"/>
  </r>
  <r>
    <x v="18"/>
    <x v="1788"/>
    <n v="1575"/>
  </r>
  <r>
    <x v="18"/>
    <x v="1788"/>
    <n v="1575"/>
  </r>
  <r>
    <x v="18"/>
    <x v="1788"/>
    <n v="1575"/>
  </r>
  <r>
    <x v="18"/>
    <x v="1788"/>
    <n v="1575"/>
  </r>
  <r>
    <x v="18"/>
    <x v="1788"/>
    <n v="1575"/>
  </r>
  <r>
    <x v="18"/>
    <x v="1788"/>
    <n v="1575"/>
  </r>
  <r>
    <x v="18"/>
    <x v="1788"/>
    <n v="1575"/>
  </r>
  <r>
    <x v="18"/>
    <x v="1788"/>
    <n v="1575"/>
  </r>
  <r>
    <x v="18"/>
    <x v="1788"/>
    <n v="1575"/>
  </r>
  <r>
    <x v="18"/>
    <x v="1788"/>
    <n v="1575"/>
  </r>
  <r>
    <x v="18"/>
    <x v="1788"/>
    <n v="1575"/>
  </r>
  <r>
    <x v="18"/>
    <x v="1788"/>
    <n v="1575"/>
  </r>
  <r>
    <x v="18"/>
    <x v="1788"/>
    <n v="1575"/>
  </r>
  <r>
    <x v="18"/>
    <x v="1788"/>
    <n v="1575"/>
  </r>
  <r>
    <x v="18"/>
    <x v="1788"/>
    <n v="1575"/>
  </r>
  <r>
    <x v="18"/>
    <x v="1788"/>
    <n v="1575"/>
  </r>
  <r>
    <x v="18"/>
    <x v="1788"/>
    <n v="1575"/>
  </r>
  <r>
    <x v="18"/>
    <x v="2138"/>
    <n v="1513"/>
  </r>
  <r>
    <x v="18"/>
    <x v="2351"/>
    <n v="1513"/>
  </r>
  <r>
    <x v="18"/>
    <x v="2352"/>
    <n v="1495"/>
  </r>
  <r>
    <x v="18"/>
    <x v="2353"/>
    <n v="1485.8500000000001"/>
  </r>
  <r>
    <x v="18"/>
    <x v="2353"/>
    <n v="1485.8500000000001"/>
  </r>
  <r>
    <x v="18"/>
    <x v="2353"/>
    <n v="1485.8500000000001"/>
  </r>
  <r>
    <x v="18"/>
    <x v="2353"/>
    <n v="1485.8500000000001"/>
  </r>
  <r>
    <x v="18"/>
    <x v="2353"/>
    <n v="1485.8500000000001"/>
  </r>
  <r>
    <x v="18"/>
    <x v="2353"/>
    <n v="1485.8500000000001"/>
  </r>
  <r>
    <x v="18"/>
    <x v="2353"/>
    <n v="1485.8500000000001"/>
  </r>
  <r>
    <x v="18"/>
    <x v="2353"/>
    <n v="1485.8500000000001"/>
  </r>
  <r>
    <x v="18"/>
    <x v="2353"/>
    <n v="1485.8500000000001"/>
  </r>
  <r>
    <x v="18"/>
    <x v="2151"/>
    <n v="1478.57"/>
  </r>
  <r>
    <x v="18"/>
    <x v="2151"/>
    <n v="1478.57"/>
  </r>
  <r>
    <x v="18"/>
    <x v="2151"/>
    <n v="1478.57"/>
  </r>
  <r>
    <x v="18"/>
    <x v="2151"/>
    <n v="1478.57"/>
  </r>
  <r>
    <x v="18"/>
    <x v="2151"/>
    <n v="1478.57"/>
  </r>
  <r>
    <x v="18"/>
    <x v="2151"/>
    <n v="1478.57"/>
  </r>
  <r>
    <x v="18"/>
    <x v="2151"/>
    <n v="1478.57"/>
  </r>
  <r>
    <x v="18"/>
    <x v="2151"/>
    <n v="1478.57"/>
  </r>
  <r>
    <x v="18"/>
    <x v="2299"/>
    <n v="369"/>
  </r>
  <r>
    <x v="18"/>
    <x v="2299"/>
    <n v="369"/>
  </r>
  <r>
    <x v="18"/>
    <x v="2299"/>
    <n v="369"/>
  </r>
  <r>
    <x v="18"/>
    <x v="2299"/>
    <n v="369"/>
  </r>
  <r>
    <x v="18"/>
    <x v="1819"/>
    <n v="1464.72"/>
  </r>
  <r>
    <x v="18"/>
    <x v="1819"/>
    <n v="1464.72"/>
  </r>
  <r>
    <x v="18"/>
    <x v="1819"/>
    <n v="1464.72"/>
  </r>
  <r>
    <x v="18"/>
    <x v="1819"/>
    <n v="1464.72"/>
  </r>
  <r>
    <x v="18"/>
    <x v="1819"/>
    <n v="1464.72"/>
  </r>
  <r>
    <x v="18"/>
    <x v="1819"/>
    <n v="1464.72"/>
  </r>
  <r>
    <x v="18"/>
    <x v="1819"/>
    <n v="1464.72"/>
  </r>
  <r>
    <x v="18"/>
    <x v="1819"/>
    <n v="1464.72"/>
  </r>
  <r>
    <x v="18"/>
    <x v="1819"/>
    <n v="1464.72"/>
  </r>
  <r>
    <x v="18"/>
    <x v="2354"/>
    <n v="1424"/>
  </r>
  <r>
    <x v="18"/>
    <x v="2354"/>
    <n v="1424"/>
  </r>
  <r>
    <x v="18"/>
    <x v="2354"/>
    <n v="1424"/>
  </r>
  <r>
    <x v="18"/>
    <x v="2354"/>
    <n v="1424"/>
  </r>
  <r>
    <x v="18"/>
    <x v="2354"/>
    <n v="1424"/>
  </r>
  <r>
    <x v="18"/>
    <x v="2354"/>
    <n v="1424"/>
  </r>
  <r>
    <x v="18"/>
    <x v="2354"/>
    <n v="1424"/>
  </r>
  <r>
    <x v="18"/>
    <x v="2355"/>
    <n v="1420"/>
  </r>
  <r>
    <x v="18"/>
    <x v="2356"/>
    <n v="1420"/>
  </r>
  <r>
    <x v="18"/>
    <x v="2356"/>
    <n v="1420"/>
  </r>
  <r>
    <x v="18"/>
    <x v="2356"/>
    <n v="1420"/>
  </r>
  <r>
    <x v="18"/>
    <x v="2356"/>
    <n v="1420"/>
  </r>
  <r>
    <x v="18"/>
    <x v="2357"/>
    <n v="1400"/>
  </r>
  <r>
    <x v="18"/>
    <x v="2358"/>
    <n v="1385"/>
  </r>
  <r>
    <x v="18"/>
    <x v="2359"/>
    <n v="275"/>
  </r>
  <r>
    <x v="18"/>
    <x v="2359"/>
    <n v="275"/>
  </r>
  <r>
    <x v="18"/>
    <x v="2359"/>
    <n v="275"/>
  </r>
  <r>
    <x v="18"/>
    <x v="2359"/>
    <n v="275"/>
  </r>
  <r>
    <x v="18"/>
    <x v="2359"/>
    <n v="275"/>
  </r>
  <r>
    <x v="18"/>
    <x v="2360"/>
    <n v="1315"/>
  </r>
  <r>
    <x v="18"/>
    <x v="2361"/>
    <n v="1293.18"/>
  </r>
  <r>
    <x v="18"/>
    <x v="2362"/>
    <n v="1285"/>
  </r>
  <r>
    <x v="18"/>
    <x v="2363"/>
    <n v="1276.099999999999"/>
  </r>
  <r>
    <x v="18"/>
    <x v="2364"/>
    <n v="1265"/>
  </r>
  <r>
    <x v="18"/>
    <x v="2365"/>
    <n v="1254"/>
  </r>
  <r>
    <x v="18"/>
    <x v="2366"/>
    <n v="1250"/>
  </r>
  <r>
    <x v="18"/>
    <x v="2367"/>
    <n v="1033"/>
  </r>
  <r>
    <x v="18"/>
    <x v="2367"/>
    <n v="1033"/>
  </r>
  <r>
    <x v="18"/>
    <x v="2367"/>
    <n v="1033"/>
  </r>
  <r>
    <x v="18"/>
    <x v="2367"/>
    <n v="1033"/>
  </r>
  <r>
    <x v="18"/>
    <x v="2367"/>
    <n v="1033"/>
  </r>
  <r>
    <x v="18"/>
    <x v="2368"/>
    <n v="1033"/>
  </r>
  <r>
    <x v="18"/>
    <x v="2368"/>
    <n v="1033"/>
  </r>
  <r>
    <x v="18"/>
    <x v="2369"/>
    <n v="980"/>
  </r>
  <r>
    <x v="18"/>
    <x v="2369"/>
    <n v="980"/>
  </r>
  <r>
    <x v="18"/>
    <x v="1791"/>
    <n v="967"/>
  </r>
  <r>
    <x v="18"/>
    <x v="1791"/>
    <n v="967"/>
  </r>
  <r>
    <x v="18"/>
    <x v="2014"/>
    <n v="964"/>
  </r>
  <r>
    <x v="18"/>
    <x v="2370"/>
    <n v="480"/>
  </r>
  <r>
    <x v="18"/>
    <x v="2370"/>
    <n v="480"/>
  </r>
  <r>
    <x v="18"/>
    <x v="2371"/>
    <n v="955"/>
  </r>
  <r>
    <x v="18"/>
    <x v="2372"/>
    <n v="871"/>
  </r>
  <r>
    <x v="18"/>
    <x v="2373"/>
    <n v="850"/>
  </r>
  <r>
    <x v="18"/>
    <x v="2373"/>
    <n v="850"/>
  </r>
  <r>
    <x v="18"/>
    <x v="2374"/>
    <n v="847"/>
  </r>
  <r>
    <x v="18"/>
    <x v="2375"/>
    <n v="828"/>
  </r>
  <r>
    <x v="18"/>
    <x v="2376"/>
    <n v="828"/>
  </r>
  <r>
    <x v="18"/>
    <x v="2376"/>
    <n v="828"/>
  </r>
  <r>
    <x v="18"/>
    <x v="2376"/>
    <n v="828"/>
  </r>
  <r>
    <x v="18"/>
    <x v="2376"/>
    <n v="828"/>
  </r>
  <r>
    <x v="18"/>
    <x v="2376"/>
    <n v="828"/>
  </r>
  <r>
    <x v="18"/>
    <x v="2377"/>
    <n v="808.5"/>
  </r>
  <r>
    <x v="18"/>
    <x v="2377"/>
    <n v="808.5"/>
  </r>
  <r>
    <x v="18"/>
    <x v="2377"/>
    <n v="808.5"/>
  </r>
  <r>
    <x v="18"/>
    <x v="2377"/>
    <n v="808.5"/>
  </r>
  <r>
    <x v="18"/>
    <x v="2377"/>
    <n v="808.5"/>
  </r>
  <r>
    <x v="18"/>
    <x v="2377"/>
    <n v="808.5"/>
  </r>
  <r>
    <x v="18"/>
    <x v="2377"/>
    <n v="808.5"/>
  </r>
  <r>
    <x v="18"/>
    <x v="2377"/>
    <n v="808.5"/>
  </r>
  <r>
    <x v="18"/>
    <x v="2378"/>
    <n v="800"/>
  </r>
  <r>
    <x v="18"/>
    <x v="2379"/>
    <n v="700"/>
  </r>
  <r>
    <x v="18"/>
    <x v="2380"/>
    <n v="700"/>
  </r>
  <r>
    <x v="18"/>
    <x v="2381"/>
    <n v="700"/>
  </r>
  <r>
    <x v="18"/>
    <x v="2381"/>
    <n v="700"/>
  </r>
  <r>
    <x v="18"/>
    <x v="2381"/>
    <n v="700"/>
  </r>
  <r>
    <x v="18"/>
    <x v="2382"/>
    <n v="700"/>
  </r>
  <r>
    <x v="18"/>
    <x v="2383"/>
    <n v="350"/>
  </r>
  <r>
    <x v="18"/>
    <x v="2383"/>
    <n v="350"/>
  </r>
  <r>
    <x v="18"/>
    <x v="2384"/>
    <n v="673.1"/>
  </r>
  <r>
    <x v="18"/>
    <x v="2384"/>
    <n v="673.1"/>
  </r>
  <r>
    <x v="18"/>
    <x v="2384"/>
    <n v="673.1"/>
  </r>
  <r>
    <x v="18"/>
    <x v="2384"/>
    <n v="673.1"/>
  </r>
  <r>
    <x v="18"/>
    <x v="2384"/>
    <n v="673.1"/>
  </r>
  <r>
    <x v="18"/>
    <x v="2384"/>
    <n v="673.1"/>
  </r>
  <r>
    <x v="18"/>
    <x v="2384"/>
    <n v="673.1"/>
  </r>
  <r>
    <x v="18"/>
    <x v="2384"/>
    <n v="673.1"/>
  </r>
  <r>
    <x v="18"/>
    <x v="2385"/>
    <n v="670"/>
  </r>
  <r>
    <x v="18"/>
    <x v="2386"/>
    <n v="651"/>
  </r>
  <r>
    <x v="18"/>
    <x v="2387"/>
    <n v="320"/>
  </r>
  <r>
    <x v="18"/>
    <x v="2387"/>
    <n v="320"/>
  </r>
  <r>
    <x v="18"/>
    <x v="2387"/>
    <n v="320"/>
  </r>
  <r>
    <x v="18"/>
    <x v="2387"/>
    <n v="320"/>
  </r>
  <r>
    <x v="18"/>
    <x v="2387"/>
    <n v="320"/>
  </r>
  <r>
    <x v="18"/>
    <x v="2387"/>
    <n v="320"/>
  </r>
  <r>
    <x v="18"/>
    <x v="2388"/>
    <n v="630"/>
  </r>
  <r>
    <x v="18"/>
    <x v="2389"/>
    <n v="596.40000000000009"/>
  </r>
  <r>
    <x v="18"/>
    <x v="2390"/>
    <n v="600"/>
  </r>
  <r>
    <x v="18"/>
    <x v="2391"/>
    <n v="600"/>
  </r>
  <r>
    <x v="18"/>
    <x v="2392"/>
    <n v="280"/>
  </r>
  <r>
    <x v="18"/>
    <x v="2392"/>
    <n v="280"/>
  </r>
  <r>
    <x v="18"/>
    <x v="2392"/>
    <n v="280"/>
  </r>
  <r>
    <x v="18"/>
    <x v="2392"/>
    <n v="280"/>
  </r>
  <r>
    <x v="18"/>
    <x v="2393"/>
    <n v="550"/>
  </r>
  <r>
    <x v="18"/>
    <x v="2394"/>
    <n v="550"/>
  </r>
  <r>
    <x v="18"/>
    <x v="2327"/>
    <n v="522"/>
  </r>
  <r>
    <x v="18"/>
    <x v="2395"/>
    <n v="514"/>
  </r>
  <r>
    <x v="18"/>
    <x v="2396"/>
    <n v="255"/>
  </r>
  <r>
    <x v="18"/>
    <x v="2396"/>
    <n v="255"/>
  </r>
  <r>
    <x v="18"/>
    <x v="1771"/>
    <n v="508.69"/>
  </r>
  <r>
    <x v="18"/>
    <x v="1771"/>
    <n v="508.69"/>
  </r>
  <r>
    <x v="18"/>
    <x v="1771"/>
    <n v="508.69"/>
  </r>
  <r>
    <x v="18"/>
    <x v="1771"/>
    <n v="508.69"/>
  </r>
  <r>
    <x v="18"/>
    <x v="1771"/>
    <n v="508.69"/>
  </r>
  <r>
    <x v="18"/>
    <x v="2397"/>
    <n v="498"/>
  </r>
  <r>
    <x v="18"/>
    <x v="2398"/>
    <n v="468"/>
  </r>
  <r>
    <x v="18"/>
    <x v="2398"/>
    <n v="468"/>
  </r>
  <r>
    <x v="18"/>
    <x v="2398"/>
    <n v="468"/>
  </r>
  <r>
    <x v="18"/>
    <x v="2399"/>
    <n v="468"/>
  </r>
  <r>
    <x v="18"/>
    <x v="2400"/>
    <n v="380"/>
  </r>
  <r>
    <x v="18"/>
    <x v="2299"/>
    <n v="369"/>
  </r>
  <r>
    <x v="18"/>
    <x v="2401"/>
    <n v="363.58"/>
  </r>
  <r>
    <x v="18"/>
    <x v="2401"/>
    <n v="363.58"/>
  </r>
  <r>
    <x v="18"/>
    <x v="2401"/>
    <n v="363.57"/>
  </r>
  <r>
    <x v="18"/>
    <x v="2401"/>
    <n v="363.57"/>
  </r>
  <r>
    <x v="18"/>
    <x v="2401"/>
    <n v="363.57"/>
  </r>
  <r>
    <x v="18"/>
    <x v="2401"/>
    <n v="363.57"/>
  </r>
  <r>
    <x v="18"/>
    <x v="2401"/>
    <n v="363.57"/>
  </r>
  <r>
    <x v="18"/>
    <x v="2401"/>
    <n v="363.57"/>
  </r>
  <r>
    <x v="18"/>
    <x v="2401"/>
    <n v="363.57"/>
  </r>
  <r>
    <x v="18"/>
    <x v="2401"/>
    <n v="363.57"/>
  </r>
  <r>
    <x v="18"/>
    <x v="2401"/>
    <n v="363.57"/>
  </r>
  <r>
    <x v="18"/>
    <x v="2401"/>
    <n v="363.57"/>
  </r>
  <r>
    <x v="18"/>
    <x v="2401"/>
    <n v="363.57"/>
  </r>
  <r>
    <x v="18"/>
    <x v="2401"/>
    <n v="363.57"/>
  </r>
  <r>
    <x v="18"/>
    <x v="2402"/>
    <n v="348"/>
  </r>
  <r>
    <x v="18"/>
    <x v="2403"/>
    <n v="320"/>
  </r>
  <r>
    <x v="18"/>
    <x v="2404"/>
    <n v="300"/>
  </r>
  <r>
    <x v="18"/>
    <x v="2405"/>
    <n v="300"/>
  </r>
  <r>
    <x v="18"/>
    <x v="2406"/>
    <n v="300"/>
  </r>
  <r>
    <x v="18"/>
    <x v="2407"/>
    <n v="300"/>
  </r>
  <r>
    <x v="18"/>
    <x v="2408"/>
    <n v="270"/>
  </r>
  <r>
    <x v="18"/>
    <x v="2409"/>
    <n v="220"/>
  </r>
  <r>
    <x v="18"/>
    <x v="2410"/>
    <n v="200"/>
  </r>
  <r>
    <x v="18"/>
    <x v="2411"/>
    <n v="185"/>
  </r>
  <r>
    <x v="18"/>
    <x v="2411"/>
    <n v="185"/>
  </r>
  <r>
    <x v="18"/>
    <x v="2411"/>
    <n v="185"/>
  </r>
  <r>
    <x v="18"/>
    <x v="2412"/>
    <n v="185"/>
  </r>
  <r>
    <x v="18"/>
    <x v="2413"/>
    <n v="24935"/>
  </r>
  <r>
    <x v="18"/>
    <x v="2413"/>
    <n v="24935"/>
  </r>
  <r>
    <x v="18"/>
    <x v="2413"/>
    <n v="24935"/>
  </r>
  <r>
    <x v="18"/>
    <x v="2413"/>
    <n v="24935"/>
  </r>
  <r>
    <x v="18"/>
    <x v="2413"/>
    <n v="24935"/>
  </r>
  <r>
    <x v="18"/>
    <x v="2413"/>
    <n v="24935"/>
  </r>
  <r>
    <x v="18"/>
    <x v="2413"/>
    <n v="24935"/>
  </r>
  <r>
    <x v="18"/>
    <x v="2413"/>
    <n v="24935"/>
  </r>
  <r>
    <x v="18"/>
    <x v="2413"/>
    <n v="24935"/>
  </r>
  <r>
    <x v="18"/>
    <x v="2413"/>
    <n v="24935"/>
  </r>
  <r>
    <x v="18"/>
    <x v="2413"/>
    <n v="24935"/>
  </r>
  <r>
    <x v="18"/>
    <x v="2413"/>
    <n v="24935"/>
  </r>
  <r>
    <x v="18"/>
    <x v="2413"/>
    <n v="24935"/>
  </r>
  <r>
    <x v="18"/>
    <x v="2413"/>
    <n v="24935"/>
  </r>
  <r>
    <x v="18"/>
    <x v="2413"/>
    <n v="24935"/>
  </r>
  <r>
    <x v="18"/>
    <x v="2413"/>
    <n v="24935"/>
  </r>
  <r>
    <x v="18"/>
    <x v="2413"/>
    <n v="24935"/>
  </r>
  <r>
    <x v="18"/>
    <x v="2413"/>
    <n v="24935"/>
  </r>
  <r>
    <x v="18"/>
    <x v="2413"/>
    <n v="24935"/>
  </r>
  <r>
    <x v="18"/>
    <x v="2413"/>
    <n v="24935"/>
  </r>
  <r>
    <x v="18"/>
    <x v="2413"/>
    <n v="24935"/>
  </r>
  <r>
    <x v="18"/>
    <x v="2413"/>
    <n v="24935"/>
  </r>
  <r>
    <x v="18"/>
    <x v="2413"/>
    <n v="24935"/>
  </r>
  <r>
    <x v="18"/>
    <x v="2413"/>
    <n v="24935"/>
  </r>
  <r>
    <x v="18"/>
    <x v="2413"/>
    <n v="24935"/>
  </r>
  <r>
    <x v="18"/>
    <x v="2413"/>
    <n v="24935"/>
  </r>
  <r>
    <x v="18"/>
    <x v="2413"/>
    <n v="24935"/>
  </r>
  <r>
    <x v="18"/>
    <x v="2413"/>
    <n v="24935"/>
  </r>
  <r>
    <x v="18"/>
    <x v="2413"/>
    <n v="24935"/>
  </r>
  <r>
    <x v="18"/>
    <x v="2414"/>
    <n v="10873"/>
  </r>
  <r>
    <x v="18"/>
    <x v="2414"/>
    <n v="10873"/>
  </r>
  <r>
    <x v="18"/>
    <x v="2414"/>
    <n v="10873"/>
  </r>
  <r>
    <x v="18"/>
    <x v="2415"/>
    <n v="9045"/>
  </r>
  <r>
    <x v="18"/>
    <x v="2416"/>
    <n v="31650"/>
  </r>
  <r>
    <x v="18"/>
    <x v="2415"/>
    <n v="7285"/>
  </r>
  <r>
    <x v="18"/>
    <x v="2414"/>
    <n v="10873"/>
  </r>
  <r>
    <x v="18"/>
    <x v="2414"/>
    <n v="10873"/>
  </r>
  <r>
    <x v="18"/>
    <x v="2414"/>
    <n v="10873"/>
  </r>
  <r>
    <x v="18"/>
    <x v="2414"/>
    <n v="10873"/>
  </r>
  <r>
    <x v="18"/>
    <x v="2414"/>
    <n v="10873"/>
  </r>
  <r>
    <x v="18"/>
    <x v="1753"/>
    <n v="8132.8017241379312"/>
  </r>
  <r>
    <x v="18"/>
    <x v="1753"/>
    <n v="8132.8017241379312"/>
  </r>
  <r>
    <x v="18"/>
    <x v="1753"/>
    <n v="8132.8017241379312"/>
  </r>
  <r>
    <x v="18"/>
    <x v="1753"/>
    <n v="8132.8017241379312"/>
  </r>
  <r>
    <x v="18"/>
    <x v="1753"/>
    <n v="8132.8017241379312"/>
  </r>
  <r>
    <x v="18"/>
    <x v="1753"/>
    <n v="8132.8017241379312"/>
  </r>
  <r>
    <x v="18"/>
    <x v="1753"/>
    <n v="8132.8017241379312"/>
  </r>
  <r>
    <x v="18"/>
    <x v="1753"/>
    <n v="8132.8017241379312"/>
  </r>
  <r>
    <x v="18"/>
    <x v="1753"/>
    <n v="8132.8017241379312"/>
  </r>
  <r>
    <x v="18"/>
    <x v="1753"/>
    <n v="8132.8017241379312"/>
  </r>
  <r>
    <x v="18"/>
    <x v="1753"/>
    <n v="8132.8017241379312"/>
  </r>
  <r>
    <x v="18"/>
    <x v="1753"/>
    <n v="8132.8017241379312"/>
  </r>
  <r>
    <x v="18"/>
    <x v="1753"/>
    <n v="8132.8017241379312"/>
  </r>
  <r>
    <x v="18"/>
    <x v="1753"/>
    <n v="8132.8017241379312"/>
  </r>
  <r>
    <x v="18"/>
    <x v="1753"/>
    <n v="8132.8017241379312"/>
  </r>
  <r>
    <x v="18"/>
    <x v="1753"/>
    <n v="8132.8017241379312"/>
  </r>
  <r>
    <x v="18"/>
    <x v="1753"/>
    <n v="8132.8017241379312"/>
  </r>
  <r>
    <x v="18"/>
    <x v="1753"/>
    <n v="8132.8017241379312"/>
  </r>
  <r>
    <x v="18"/>
    <x v="1753"/>
    <n v="8132.8017241379312"/>
  </r>
  <r>
    <x v="18"/>
    <x v="1753"/>
    <n v="8132.8017241379312"/>
  </r>
  <r>
    <x v="18"/>
    <x v="1753"/>
    <n v="8132.8017241379312"/>
  </r>
  <r>
    <x v="18"/>
    <x v="1753"/>
    <n v="8132.8017241379312"/>
  </r>
  <r>
    <x v="18"/>
    <x v="1753"/>
    <n v="8132.8017241379312"/>
  </r>
  <r>
    <x v="18"/>
    <x v="1753"/>
    <n v="8132.8017241379312"/>
  </r>
  <r>
    <x v="18"/>
    <x v="1753"/>
    <n v="8132.8017241379312"/>
  </r>
  <r>
    <x v="18"/>
    <x v="1753"/>
    <n v="8132.8017241379312"/>
  </r>
  <r>
    <x v="18"/>
    <x v="1753"/>
    <n v="8132.8017241379312"/>
  </r>
  <r>
    <x v="18"/>
    <x v="1753"/>
    <n v="8132.8017241379312"/>
  </r>
  <r>
    <x v="18"/>
    <x v="1753"/>
    <n v="8132.8017241379312"/>
  </r>
  <r>
    <x v="18"/>
    <x v="1753"/>
    <n v="8132.8017241379312"/>
  </r>
  <r>
    <x v="18"/>
    <x v="1753"/>
    <n v="8132.8017241379312"/>
  </r>
  <r>
    <x v="18"/>
    <x v="1753"/>
    <n v="8132.8017241379312"/>
  </r>
  <r>
    <x v="18"/>
    <x v="1753"/>
    <n v="8132.8017241379312"/>
  </r>
  <r>
    <x v="18"/>
    <x v="1753"/>
    <n v="8132.8017241379312"/>
  </r>
  <r>
    <x v="18"/>
    <x v="1753"/>
    <n v="8132.8017241379312"/>
  </r>
  <r>
    <x v="18"/>
    <x v="1753"/>
    <n v="8132.8017241379312"/>
  </r>
  <r>
    <x v="18"/>
    <x v="1753"/>
    <n v="8132.8017241379312"/>
  </r>
  <r>
    <x v="18"/>
    <x v="1753"/>
    <n v="8132.8017241379312"/>
  </r>
  <r>
    <x v="18"/>
    <x v="1753"/>
    <n v="8132.8017241379312"/>
  </r>
  <r>
    <x v="18"/>
    <x v="1753"/>
    <n v="8132.8017241379312"/>
  </r>
  <r>
    <x v="18"/>
    <x v="1753"/>
    <n v="8132.8017241379312"/>
  </r>
  <r>
    <x v="18"/>
    <x v="1753"/>
    <n v="8132.8017241379312"/>
  </r>
  <r>
    <x v="18"/>
    <x v="1753"/>
    <n v="8132.8017241379312"/>
  </r>
  <r>
    <x v="18"/>
    <x v="1753"/>
    <n v="8132.8017241379312"/>
  </r>
  <r>
    <x v="18"/>
    <x v="1753"/>
    <n v="8132.8017241379312"/>
  </r>
  <r>
    <x v="18"/>
    <x v="1753"/>
    <n v="8132.8017241379312"/>
  </r>
  <r>
    <x v="18"/>
    <x v="1753"/>
    <n v="8132.8017241379312"/>
  </r>
  <r>
    <x v="18"/>
    <x v="1753"/>
    <n v="8132.8017241379312"/>
  </r>
  <r>
    <x v="18"/>
    <x v="1753"/>
    <n v="8132.8017241379312"/>
  </r>
  <r>
    <x v="18"/>
    <x v="1753"/>
    <n v="8132.801724137931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7"/>
    <n v="1850.0000000000002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9"/>
    <n v="4938"/>
  </r>
  <r>
    <x v="18"/>
    <x v="2419"/>
    <n v="4938"/>
  </r>
  <r>
    <x v="18"/>
    <x v="2419"/>
    <n v="4938"/>
  </r>
  <r>
    <x v="18"/>
    <x v="2419"/>
    <n v="4938"/>
  </r>
  <r>
    <x v="18"/>
    <x v="2420"/>
    <n v="9400"/>
  </r>
  <r>
    <x v="18"/>
    <x v="2420"/>
    <n v="9400"/>
  </r>
  <r>
    <x v="18"/>
    <x v="2420"/>
    <n v="9400"/>
  </r>
  <r>
    <x v="18"/>
    <x v="2420"/>
    <n v="9400"/>
  </r>
  <r>
    <x v="18"/>
    <x v="2420"/>
    <n v="9400"/>
  </r>
  <r>
    <x v="18"/>
    <x v="2419"/>
    <n v="4938"/>
  </r>
  <r>
    <x v="18"/>
    <x v="2419"/>
    <n v="4938"/>
  </r>
  <r>
    <x v="18"/>
    <x v="2419"/>
    <n v="4938"/>
  </r>
  <r>
    <x v="18"/>
    <x v="2419"/>
    <n v="4938"/>
  </r>
  <r>
    <x v="18"/>
    <x v="2419"/>
    <n v="4938"/>
  </r>
  <r>
    <x v="18"/>
    <x v="2419"/>
    <n v="4938"/>
  </r>
  <r>
    <x v="18"/>
    <x v="2421"/>
    <n v="24355"/>
  </r>
  <r>
    <x v="18"/>
    <x v="2421"/>
    <n v="24355"/>
  </r>
  <r>
    <x v="18"/>
    <x v="2421"/>
    <n v="24355"/>
  </r>
  <r>
    <x v="18"/>
    <x v="2421"/>
    <n v="24355"/>
  </r>
  <r>
    <x v="18"/>
    <x v="2421"/>
    <n v="24355"/>
  </r>
  <r>
    <x v="18"/>
    <x v="2421"/>
    <n v="24355"/>
  </r>
  <r>
    <x v="18"/>
    <x v="2421"/>
    <n v="24355"/>
  </r>
  <r>
    <x v="18"/>
    <x v="2421"/>
    <n v="24355"/>
  </r>
  <r>
    <x v="18"/>
    <x v="2421"/>
    <n v="24355"/>
  </r>
  <r>
    <x v="18"/>
    <x v="2421"/>
    <n v="24355"/>
  </r>
  <r>
    <x v="18"/>
    <x v="2421"/>
    <n v="24355"/>
  </r>
  <r>
    <x v="18"/>
    <x v="2421"/>
    <n v="24355"/>
  </r>
  <r>
    <x v="18"/>
    <x v="2421"/>
    <n v="24355"/>
  </r>
  <r>
    <x v="18"/>
    <x v="2421"/>
    <n v="24355"/>
  </r>
  <r>
    <x v="18"/>
    <x v="2421"/>
    <n v="24355"/>
  </r>
  <r>
    <x v="18"/>
    <x v="2421"/>
    <n v="24355"/>
  </r>
  <r>
    <x v="18"/>
    <x v="2421"/>
    <n v="24355"/>
  </r>
  <r>
    <x v="18"/>
    <x v="2421"/>
    <n v="24355"/>
  </r>
  <r>
    <x v="18"/>
    <x v="2421"/>
    <n v="24355"/>
  </r>
  <r>
    <x v="18"/>
    <x v="2421"/>
    <n v="24355"/>
  </r>
  <r>
    <x v="18"/>
    <x v="2421"/>
    <n v="24355"/>
  </r>
  <r>
    <x v="18"/>
    <x v="2421"/>
    <n v="24355"/>
  </r>
  <r>
    <x v="18"/>
    <x v="2421"/>
    <n v="24355"/>
  </r>
  <r>
    <x v="18"/>
    <x v="2421"/>
    <n v="24355"/>
  </r>
  <r>
    <x v="18"/>
    <x v="2421"/>
    <n v="24355"/>
  </r>
  <r>
    <x v="18"/>
    <x v="2421"/>
    <n v="24355"/>
  </r>
  <r>
    <x v="18"/>
    <x v="2421"/>
    <n v="24355"/>
  </r>
  <r>
    <x v="18"/>
    <x v="2421"/>
    <n v="24355"/>
  </r>
  <r>
    <x v="18"/>
    <x v="2421"/>
    <n v="24355"/>
  </r>
  <r>
    <x v="18"/>
    <x v="2421"/>
    <n v="24355"/>
  </r>
  <r>
    <x v="18"/>
    <x v="2421"/>
    <n v="24355"/>
  </r>
  <r>
    <x v="18"/>
    <x v="2421"/>
    <n v="24355"/>
  </r>
  <r>
    <x v="18"/>
    <x v="2421"/>
    <n v="24355"/>
  </r>
  <r>
    <x v="18"/>
    <x v="2421"/>
    <n v="24355"/>
  </r>
  <r>
    <x v="18"/>
    <x v="2421"/>
    <n v="24355"/>
  </r>
  <r>
    <x v="18"/>
    <x v="2421"/>
    <n v="24355"/>
  </r>
  <r>
    <x v="18"/>
    <x v="2421"/>
    <n v="24355"/>
  </r>
  <r>
    <x v="18"/>
    <x v="2420"/>
    <n v="9400"/>
  </r>
  <r>
    <x v="18"/>
    <x v="2422"/>
    <n v="1850.0000000000002"/>
  </r>
  <r>
    <x v="18"/>
    <x v="2422"/>
    <n v="1850.0000000000002"/>
  </r>
  <r>
    <x v="18"/>
    <x v="2422"/>
    <n v="1850.0000000000002"/>
  </r>
  <r>
    <x v="18"/>
    <x v="2422"/>
    <n v="1850.0000000000002"/>
  </r>
  <r>
    <x v="18"/>
    <x v="2422"/>
    <n v="1850.0000000000002"/>
  </r>
  <r>
    <x v="18"/>
    <x v="2422"/>
    <n v="1850.0000000000002"/>
  </r>
  <r>
    <x v="18"/>
    <x v="2422"/>
    <n v="1850.0000000000002"/>
  </r>
  <r>
    <x v="18"/>
    <x v="2422"/>
    <n v="1850.0000000000002"/>
  </r>
  <r>
    <x v="18"/>
    <x v="2422"/>
    <n v="1850.0000000000002"/>
  </r>
  <r>
    <x v="18"/>
    <x v="2422"/>
    <n v="1850.0000000000002"/>
  </r>
  <r>
    <x v="18"/>
    <x v="2422"/>
    <n v="1850.0000000000002"/>
  </r>
  <r>
    <x v="18"/>
    <x v="2422"/>
    <n v="1850.0000000000002"/>
  </r>
  <r>
    <x v="18"/>
    <x v="2422"/>
    <n v="1850.0000000000002"/>
  </r>
  <r>
    <x v="18"/>
    <x v="2422"/>
    <n v="1850.0000000000002"/>
  </r>
  <r>
    <x v="18"/>
    <x v="2422"/>
    <n v="1850.0000000000002"/>
  </r>
  <r>
    <x v="18"/>
    <x v="2422"/>
    <n v="1850.0000000000002"/>
  </r>
  <r>
    <x v="18"/>
    <x v="2422"/>
    <n v="1850.0000000000002"/>
  </r>
  <r>
    <x v="18"/>
    <x v="2422"/>
    <n v="1850.0000000000002"/>
  </r>
  <r>
    <x v="18"/>
    <x v="2422"/>
    <n v="1850.0000000000002"/>
  </r>
  <r>
    <x v="18"/>
    <x v="2422"/>
    <n v="1850.0000000000002"/>
  </r>
  <r>
    <x v="18"/>
    <x v="2422"/>
    <n v="1850.0000000000002"/>
  </r>
  <r>
    <x v="18"/>
    <x v="2422"/>
    <n v="1850.0000000000002"/>
  </r>
  <r>
    <x v="18"/>
    <x v="2422"/>
    <n v="1850.0000000000002"/>
  </r>
  <r>
    <x v="18"/>
    <x v="2422"/>
    <n v="1850.0000000000002"/>
  </r>
  <r>
    <x v="18"/>
    <x v="2422"/>
    <n v="1850.0000000000002"/>
  </r>
  <r>
    <x v="18"/>
    <x v="2422"/>
    <n v="1850.0000000000002"/>
  </r>
  <r>
    <x v="18"/>
    <x v="2422"/>
    <n v="1850.0000000000002"/>
  </r>
  <r>
    <x v="18"/>
    <x v="2422"/>
    <n v="1850.0000000000002"/>
  </r>
  <r>
    <x v="18"/>
    <x v="2422"/>
    <n v="1850.0000000000002"/>
  </r>
  <r>
    <x v="18"/>
    <x v="2422"/>
    <n v="1850.0000000000002"/>
  </r>
  <r>
    <x v="18"/>
    <x v="2422"/>
    <n v="1850.0000000000002"/>
  </r>
  <r>
    <x v="18"/>
    <x v="2422"/>
    <n v="1850.0000000000002"/>
  </r>
  <r>
    <x v="18"/>
    <x v="2422"/>
    <n v="1850.0000000000002"/>
  </r>
  <r>
    <x v="18"/>
    <x v="2422"/>
    <n v="1850.0000000000002"/>
  </r>
  <r>
    <x v="18"/>
    <x v="2422"/>
    <n v="1850.0000000000002"/>
  </r>
  <r>
    <x v="18"/>
    <x v="2422"/>
    <n v="1850.0000000000002"/>
  </r>
  <r>
    <x v="18"/>
    <x v="2422"/>
    <n v="1850.0000000000002"/>
  </r>
  <r>
    <x v="18"/>
    <x v="2422"/>
    <n v="1850.0000000000002"/>
  </r>
  <r>
    <x v="18"/>
    <x v="2422"/>
    <n v="1850.0000000000002"/>
  </r>
  <r>
    <x v="18"/>
    <x v="2422"/>
    <n v="1850.0000000000002"/>
  </r>
  <r>
    <x v="18"/>
    <x v="2422"/>
    <n v="1850.0000000000002"/>
  </r>
  <r>
    <x v="18"/>
    <x v="2422"/>
    <n v="1850.0000000000002"/>
  </r>
  <r>
    <x v="18"/>
    <x v="2422"/>
    <n v="1850.0000000000002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21"/>
    <n v="24355"/>
  </r>
  <r>
    <x v="18"/>
    <x v="2421"/>
    <n v="24355"/>
  </r>
  <r>
    <x v="18"/>
    <x v="2421"/>
    <n v="24355"/>
  </r>
  <r>
    <x v="18"/>
    <x v="2423"/>
    <n v="8132.8017241379312"/>
  </r>
  <r>
    <x v="18"/>
    <x v="2423"/>
    <n v="8132.8017241379312"/>
  </r>
  <r>
    <x v="18"/>
    <x v="2423"/>
    <n v="8132.8017241379312"/>
  </r>
  <r>
    <x v="18"/>
    <x v="2423"/>
    <n v="8132.8017241379312"/>
  </r>
  <r>
    <x v="18"/>
    <x v="2423"/>
    <n v="8132.8017241379312"/>
  </r>
  <r>
    <x v="18"/>
    <x v="2423"/>
    <n v="8132.8017241379312"/>
  </r>
  <r>
    <x v="18"/>
    <x v="2423"/>
    <n v="8132.8017241379312"/>
  </r>
  <r>
    <x v="18"/>
    <x v="2423"/>
    <n v="8132.8017241379312"/>
  </r>
  <r>
    <x v="18"/>
    <x v="2423"/>
    <n v="8132.8017241379312"/>
  </r>
  <r>
    <x v="18"/>
    <x v="2423"/>
    <n v="8132.8017241379312"/>
  </r>
  <r>
    <x v="18"/>
    <x v="2423"/>
    <n v="8132.8017241379312"/>
  </r>
  <r>
    <x v="18"/>
    <x v="2423"/>
    <n v="8132.8017241379312"/>
  </r>
  <r>
    <x v="18"/>
    <x v="2423"/>
    <n v="8132.8017241379312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18"/>
    <n v="1414"/>
  </r>
  <r>
    <x v="18"/>
    <x v="2423"/>
    <n v="8132.8017241379312"/>
  </r>
  <r>
    <x v="18"/>
    <x v="2423"/>
    <n v="8132.8017241379312"/>
  </r>
  <r>
    <x v="18"/>
    <x v="2424"/>
    <n v="22222.000000000004"/>
  </r>
  <r>
    <x v="18"/>
    <x v="2424"/>
    <n v="22222.000000000004"/>
  </r>
  <r>
    <x v="18"/>
    <x v="2424"/>
    <n v="22222.000000000004"/>
  </r>
  <r>
    <x v="18"/>
    <x v="2424"/>
    <n v="22222.000000000004"/>
  </r>
  <r>
    <x v="18"/>
    <x v="2424"/>
    <n v="22222.000000000004"/>
  </r>
  <r>
    <x v="18"/>
    <x v="2424"/>
    <n v="22222.000000000004"/>
  </r>
  <r>
    <x v="18"/>
    <x v="2424"/>
    <n v="22222.000000000004"/>
  </r>
  <r>
    <x v="18"/>
    <x v="2424"/>
    <n v="22222.000000000004"/>
  </r>
  <r>
    <x v="18"/>
    <x v="2424"/>
    <n v="22222.000000000004"/>
  </r>
  <r>
    <x v="18"/>
    <x v="2424"/>
    <n v="22222.000000000004"/>
  </r>
  <r>
    <x v="18"/>
    <x v="2424"/>
    <n v="22222.000000000004"/>
  </r>
  <r>
    <x v="18"/>
    <x v="2424"/>
    <n v="22222.000000000004"/>
  </r>
  <r>
    <x v="18"/>
    <x v="2425"/>
    <n v="11995.689655172415"/>
  </r>
  <r>
    <x v="18"/>
    <x v="2425"/>
    <n v="11995.689655172415"/>
  </r>
  <r>
    <x v="18"/>
    <x v="2425"/>
    <n v="11995.689655172415"/>
  </r>
  <r>
    <x v="18"/>
    <x v="2425"/>
    <n v="11995.689655172415"/>
  </r>
  <r>
    <x v="18"/>
    <x v="2425"/>
    <n v="11995.689655172415"/>
  </r>
  <r>
    <x v="18"/>
    <x v="2425"/>
    <n v="11995.689655172415"/>
  </r>
  <r>
    <x v="18"/>
    <x v="2425"/>
    <n v="11995.689655172415"/>
  </r>
  <r>
    <x v="18"/>
    <x v="2425"/>
    <n v="11995.689655172415"/>
  </r>
  <r>
    <x v="18"/>
    <x v="2425"/>
    <n v="11995.689655172415"/>
  </r>
  <r>
    <x v="18"/>
    <x v="2425"/>
    <n v="11995.689655172415"/>
  </r>
  <r>
    <x v="18"/>
    <x v="2425"/>
    <n v="11995.689655172415"/>
  </r>
  <r>
    <x v="18"/>
    <x v="2425"/>
    <n v="11995.689655172415"/>
  </r>
  <r>
    <x v="18"/>
    <x v="2425"/>
    <n v="11995.689655172415"/>
  </r>
  <r>
    <x v="18"/>
    <x v="2425"/>
    <n v="11995.689655172415"/>
  </r>
  <r>
    <x v="18"/>
    <x v="2425"/>
    <n v="11995.689655172415"/>
  </r>
  <r>
    <x v="18"/>
    <x v="2425"/>
    <n v="11995.689655172415"/>
  </r>
  <r>
    <x v="18"/>
    <x v="2425"/>
    <n v="11995.689655172415"/>
  </r>
  <r>
    <x v="18"/>
    <x v="2425"/>
    <n v="11995.689655172415"/>
  </r>
  <r>
    <x v="18"/>
    <x v="2425"/>
    <n v="11995.689655172415"/>
  </r>
  <r>
    <x v="18"/>
    <x v="2425"/>
    <n v="11995.689655172415"/>
  </r>
  <r>
    <x v="18"/>
    <x v="2425"/>
    <n v="11995.689655172415"/>
  </r>
  <r>
    <x v="18"/>
    <x v="2425"/>
    <n v="11995.689655172415"/>
  </r>
  <r>
    <x v="18"/>
    <x v="2425"/>
    <n v="11995.689655172415"/>
  </r>
  <r>
    <x v="18"/>
    <x v="2425"/>
    <n v="11995.689655172415"/>
  </r>
  <r>
    <x v="18"/>
    <x v="2425"/>
    <n v="11995.689655172415"/>
  </r>
  <r>
    <x v="18"/>
    <x v="2425"/>
    <n v="11995.689655172415"/>
  </r>
  <r>
    <x v="18"/>
    <x v="2425"/>
    <n v="11995.689655172415"/>
  </r>
  <r>
    <x v="18"/>
    <x v="2425"/>
    <n v="11995.689655172415"/>
  </r>
  <r>
    <x v="18"/>
    <x v="2425"/>
    <n v="11995.689655172415"/>
  </r>
  <r>
    <x v="18"/>
    <x v="2425"/>
    <n v="11995.689655172415"/>
  </r>
  <r>
    <x v="18"/>
    <x v="2425"/>
    <n v="11995.689655172415"/>
  </r>
  <r>
    <x v="18"/>
    <x v="2425"/>
    <n v="11995.689655172415"/>
  </r>
  <r>
    <x v="18"/>
    <x v="2425"/>
    <n v="11995.689655172415"/>
  </r>
  <r>
    <x v="18"/>
    <x v="2425"/>
    <n v="11995.689655172415"/>
  </r>
  <r>
    <x v="18"/>
    <x v="2425"/>
    <n v="11995.689655172415"/>
  </r>
  <r>
    <x v="18"/>
    <x v="2425"/>
    <n v="11995.689655172415"/>
  </r>
  <r>
    <x v="18"/>
    <x v="2425"/>
    <n v="11995.689655172415"/>
  </r>
  <r>
    <x v="18"/>
    <x v="2425"/>
    <n v="11995.689655172415"/>
  </r>
  <r>
    <x v="18"/>
    <x v="2426"/>
    <n v="18737.599999999999"/>
  </r>
  <r>
    <x v="18"/>
    <x v="2426"/>
    <n v="18737.599999999999"/>
  </r>
  <r>
    <x v="18"/>
    <x v="2426"/>
    <n v="18737.599999999999"/>
  </r>
  <r>
    <x v="18"/>
    <x v="2426"/>
    <n v="18737.599999999999"/>
  </r>
  <r>
    <x v="18"/>
    <x v="2426"/>
    <n v="18737.599999999999"/>
  </r>
  <r>
    <x v="18"/>
    <x v="2426"/>
    <n v="18737.599999999999"/>
  </r>
  <r>
    <x v="18"/>
    <x v="2426"/>
    <n v="18737.599999999999"/>
  </r>
  <r>
    <x v="18"/>
    <x v="2426"/>
    <n v="18737.599999999999"/>
  </r>
  <r>
    <x v="18"/>
    <x v="2426"/>
    <n v="18737.599999999999"/>
  </r>
  <r>
    <x v="18"/>
    <x v="2426"/>
    <n v="18737.599999999999"/>
  </r>
  <r>
    <x v="18"/>
    <x v="2426"/>
    <n v="18737.599999999999"/>
  </r>
  <r>
    <x v="18"/>
    <x v="2426"/>
    <n v="18737.599999999999"/>
  </r>
  <r>
    <x v="18"/>
    <x v="2426"/>
    <n v="18737.599999999999"/>
  </r>
  <r>
    <x v="18"/>
    <x v="2426"/>
    <n v="18737.599999999999"/>
  </r>
  <r>
    <x v="18"/>
    <x v="2426"/>
    <n v="18737.599999999999"/>
  </r>
  <r>
    <x v="18"/>
    <x v="2427"/>
    <n v="494741.38"/>
  </r>
  <r>
    <x v="18"/>
    <x v="2427"/>
    <n v="494741.38"/>
  </r>
  <r>
    <x v="18"/>
    <x v="2428"/>
    <n v="668141.24"/>
  </r>
  <r>
    <x v="18"/>
    <x v="2429"/>
    <n v="258620"/>
  </r>
  <r>
    <x v="18"/>
    <x v="2429"/>
    <n v="258620"/>
  </r>
  <r>
    <x v="18"/>
    <x v="1751"/>
    <n v="24350"/>
  </r>
  <r>
    <x v="18"/>
    <x v="1751"/>
    <n v="24350"/>
  </r>
  <r>
    <x v="18"/>
    <x v="2095"/>
    <n v="16955"/>
  </r>
  <r>
    <x v="18"/>
    <x v="2095"/>
    <n v="16955"/>
  </r>
  <r>
    <x v="18"/>
    <x v="2095"/>
    <n v="16955"/>
  </r>
  <r>
    <x v="18"/>
    <x v="2430"/>
    <n v="12266"/>
  </r>
  <r>
    <x v="18"/>
    <x v="2430"/>
    <n v="12266"/>
  </r>
  <r>
    <x v="18"/>
    <x v="2430"/>
    <n v="12266"/>
  </r>
  <r>
    <x v="18"/>
    <x v="2430"/>
    <n v="12266"/>
  </r>
  <r>
    <x v="18"/>
    <x v="2431"/>
    <n v="309288"/>
  </r>
  <r>
    <x v="18"/>
    <x v="2432"/>
    <n v="3448"/>
  </r>
  <r>
    <x v="18"/>
    <x v="2432"/>
    <n v="3448"/>
  </r>
  <r>
    <x v="18"/>
    <x v="2432"/>
    <n v="3448"/>
  </r>
  <r>
    <x v="18"/>
    <x v="2432"/>
    <n v="3448"/>
  </r>
  <r>
    <x v="18"/>
    <x v="2432"/>
    <n v="3448"/>
  </r>
  <r>
    <x v="18"/>
    <x v="2432"/>
    <n v="3448"/>
  </r>
  <r>
    <x v="18"/>
    <x v="2432"/>
    <n v="3448"/>
  </r>
  <r>
    <x v="18"/>
    <x v="1755"/>
    <n v="12885"/>
  </r>
  <r>
    <x v="18"/>
    <x v="1755"/>
    <n v="12885"/>
  </r>
  <r>
    <x v="18"/>
    <x v="2433"/>
    <n v="21488"/>
  </r>
  <r>
    <x v="18"/>
    <x v="2433"/>
    <n v="21488"/>
  </r>
  <r>
    <x v="18"/>
    <x v="2433"/>
    <n v="21488"/>
  </r>
  <r>
    <x v="18"/>
    <x v="2433"/>
    <n v="21488"/>
  </r>
  <r>
    <x v="18"/>
    <x v="2419"/>
    <n v="6495"/>
  </r>
  <r>
    <x v="18"/>
    <x v="2419"/>
    <n v="6495"/>
  </r>
  <r>
    <x v="18"/>
    <x v="2419"/>
    <n v="6495"/>
  </r>
  <r>
    <x v="18"/>
    <x v="2419"/>
    <n v="6495"/>
  </r>
  <r>
    <x v="18"/>
    <x v="2419"/>
    <n v="6495"/>
  </r>
  <r>
    <x v="18"/>
    <x v="2434"/>
    <n v="11145"/>
  </r>
  <r>
    <x v="18"/>
    <x v="2434"/>
    <n v="11145"/>
  </r>
  <r>
    <x v="18"/>
    <x v="2434"/>
    <n v="11145"/>
  </r>
  <r>
    <x v="18"/>
    <x v="2434"/>
    <n v="11145"/>
  </r>
  <r>
    <x v="18"/>
    <x v="2434"/>
    <n v="11145"/>
  </r>
  <r>
    <x v="18"/>
    <x v="2435"/>
    <n v="18188"/>
  </r>
  <r>
    <x v="18"/>
    <x v="2435"/>
    <n v="18188"/>
  </r>
  <r>
    <x v="18"/>
    <x v="2435"/>
    <n v="18188"/>
  </r>
  <r>
    <x v="18"/>
    <x v="2435"/>
    <n v="18188"/>
  </r>
  <r>
    <x v="18"/>
    <x v="2435"/>
    <n v="18188"/>
  </r>
  <r>
    <x v="18"/>
    <x v="2435"/>
    <n v="18188"/>
  </r>
  <r>
    <x v="18"/>
    <x v="2436"/>
    <n v="5288"/>
  </r>
  <r>
    <x v="18"/>
    <x v="2436"/>
    <n v="5288"/>
  </r>
  <r>
    <x v="18"/>
    <x v="2437"/>
    <n v="26093.97"/>
  </r>
  <r>
    <x v="18"/>
    <x v="2437"/>
    <n v="26093.97"/>
  </r>
  <r>
    <x v="18"/>
    <x v="2438"/>
    <n v="16379.31"/>
  </r>
  <r>
    <x v="18"/>
    <x v="2438"/>
    <n v="16379.31"/>
  </r>
  <r>
    <x v="18"/>
    <x v="2438"/>
    <n v="16379.31"/>
  </r>
  <r>
    <x v="18"/>
    <x v="2438"/>
    <n v="16379.31"/>
  </r>
  <r>
    <x v="18"/>
    <x v="2438"/>
    <n v="16379.31"/>
  </r>
  <r>
    <x v="18"/>
    <x v="2438"/>
    <n v="16379.31"/>
  </r>
  <r>
    <x v="18"/>
    <x v="2438"/>
    <n v="16379.31"/>
  </r>
  <r>
    <x v="18"/>
    <x v="2438"/>
    <n v="16379.31"/>
  </r>
  <r>
    <x v="18"/>
    <x v="2438"/>
    <n v="16379.31"/>
  </r>
  <r>
    <x v="18"/>
    <x v="2438"/>
    <n v="16379.31"/>
  </r>
  <r>
    <x v="18"/>
    <x v="2438"/>
    <n v="16379.31"/>
  </r>
  <r>
    <x v="18"/>
    <x v="2438"/>
    <n v="16379.31"/>
  </r>
  <r>
    <x v="18"/>
    <x v="2438"/>
    <n v="16379.31"/>
  </r>
  <r>
    <x v="18"/>
    <x v="2438"/>
    <n v="16379.31"/>
  </r>
  <r>
    <x v="18"/>
    <x v="2438"/>
    <n v="16379.31"/>
  </r>
  <r>
    <x v="18"/>
    <x v="2439"/>
    <n v="115517.23"/>
  </r>
  <r>
    <x v="18"/>
    <x v="2440"/>
    <n v="87493.5"/>
  </r>
  <r>
    <x v="18"/>
    <x v="2441"/>
    <n v="9313.98"/>
  </r>
  <r>
    <x v="18"/>
    <x v="2442"/>
    <n v="3574"/>
  </r>
  <r>
    <x v="18"/>
    <x v="2442"/>
    <n v="3574"/>
  </r>
  <r>
    <x v="18"/>
    <x v="2442"/>
    <n v="3574"/>
  </r>
  <r>
    <x v="18"/>
    <x v="2443"/>
    <n v="25238"/>
  </r>
  <r>
    <x v="18"/>
    <x v="2443"/>
    <n v="25238"/>
  </r>
  <r>
    <x v="18"/>
    <x v="2444"/>
    <n v="43177"/>
  </r>
  <r>
    <x v="18"/>
    <x v="2445"/>
    <n v="4648"/>
  </r>
  <r>
    <x v="18"/>
    <x v="2445"/>
    <n v="4648"/>
  </r>
  <r>
    <x v="18"/>
    <x v="2446"/>
    <n v="8578"/>
  </r>
  <r>
    <x v="18"/>
    <x v="2446"/>
    <n v="8578"/>
  </r>
  <r>
    <x v="18"/>
    <x v="2446"/>
    <n v="8578"/>
  </r>
  <r>
    <x v="18"/>
    <x v="2446"/>
    <n v="8578"/>
  </r>
  <r>
    <x v="18"/>
    <x v="2446"/>
    <n v="8578"/>
  </r>
  <r>
    <x v="18"/>
    <x v="2446"/>
    <n v="8578"/>
  </r>
  <r>
    <x v="18"/>
    <x v="2446"/>
    <n v="8578"/>
  </r>
  <r>
    <x v="18"/>
    <x v="2446"/>
    <n v="8578"/>
  </r>
  <r>
    <x v="18"/>
    <x v="2446"/>
    <n v="8578"/>
  </r>
  <r>
    <x v="18"/>
    <x v="2446"/>
    <n v="8578"/>
  </r>
  <r>
    <x v="18"/>
    <x v="2446"/>
    <n v="8578"/>
  </r>
  <r>
    <x v="18"/>
    <x v="2446"/>
    <n v="8578"/>
  </r>
  <r>
    <x v="18"/>
    <x v="2446"/>
    <n v="8578"/>
  </r>
  <r>
    <x v="18"/>
    <x v="2446"/>
    <n v="8578"/>
  </r>
  <r>
    <x v="18"/>
    <x v="2446"/>
    <n v="8578"/>
  </r>
  <r>
    <x v="18"/>
    <x v="2446"/>
    <n v="8578"/>
  </r>
  <r>
    <x v="18"/>
    <x v="2446"/>
    <n v="8578"/>
  </r>
  <r>
    <x v="18"/>
    <x v="2446"/>
    <n v="8578"/>
  </r>
  <r>
    <x v="18"/>
    <x v="2446"/>
    <n v="8578"/>
  </r>
  <r>
    <x v="18"/>
    <x v="2446"/>
    <n v="8578"/>
  </r>
  <r>
    <x v="18"/>
    <x v="2446"/>
    <n v="8578"/>
  </r>
  <r>
    <x v="18"/>
    <x v="2446"/>
    <n v="8578"/>
  </r>
  <r>
    <x v="18"/>
    <x v="2446"/>
    <n v="8578"/>
  </r>
  <r>
    <x v="18"/>
    <x v="2446"/>
    <n v="8578"/>
  </r>
  <r>
    <x v="18"/>
    <x v="2446"/>
    <n v="8578"/>
  </r>
  <r>
    <x v="18"/>
    <x v="2446"/>
    <n v="8578"/>
  </r>
  <r>
    <x v="18"/>
    <x v="2446"/>
    <n v="8578"/>
  </r>
  <r>
    <x v="18"/>
    <x v="2446"/>
    <n v="8578"/>
  </r>
  <r>
    <x v="18"/>
    <x v="2446"/>
    <n v="8578"/>
  </r>
  <r>
    <x v="18"/>
    <x v="2446"/>
    <n v="8578"/>
  </r>
  <r>
    <x v="18"/>
    <x v="2446"/>
    <n v="8578"/>
  </r>
  <r>
    <x v="18"/>
    <x v="2446"/>
    <n v="8578"/>
  </r>
  <r>
    <x v="18"/>
    <x v="2446"/>
    <n v="8578"/>
  </r>
  <r>
    <x v="18"/>
    <x v="2446"/>
    <n v="8578"/>
  </r>
  <r>
    <x v="18"/>
    <x v="2446"/>
    <n v="8578"/>
  </r>
  <r>
    <x v="18"/>
    <x v="2446"/>
    <n v="8578"/>
  </r>
  <r>
    <x v="18"/>
    <x v="2446"/>
    <n v="8578"/>
  </r>
  <r>
    <x v="18"/>
    <x v="2446"/>
    <n v="8578"/>
  </r>
  <r>
    <x v="18"/>
    <x v="2446"/>
    <n v="8578"/>
  </r>
  <r>
    <x v="18"/>
    <x v="2446"/>
    <n v="8578"/>
  </r>
  <r>
    <x v="18"/>
    <x v="2446"/>
    <n v="8578"/>
  </r>
  <r>
    <x v="18"/>
    <x v="2446"/>
    <n v="8578"/>
  </r>
  <r>
    <x v="18"/>
    <x v="2446"/>
    <n v="8578"/>
  </r>
  <r>
    <x v="18"/>
    <x v="2446"/>
    <n v="8578"/>
  </r>
  <r>
    <x v="18"/>
    <x v="2446"/>
    <n v="8578"/>
  </r>
  <r>
    <x v="18"/>
    <x v="2446"/>
    <n v="8578"/>
  </r>
  <r>
    <x v="18"/>
    <x v="2446"/>
    <n v="8578"/>
  </r>
  <r>
    <x v="18"/>
    <x v="2446"/>
    <n v="8578"/>
  </r>
  <r>
    <x v="18"/>
    <x v="2446"/>
    <n v="8578"/>
  </r>
  <r>
    <x v="18"/>
    <x v="2446"/>
    <n v="8578"/>
  </r>
  <r>
    <x v="18"/>
    <x v="2446"/>
    <n v="10668"/>
  </r>
  <r>
    <x v="18"/>
    <x v="2446"/>
    <n v="10668"/>
  </r>
  <r>
    <x v="18"/>
    <x v="2446"/>
    <n v="10668"/>
  </r>
  <r>
    <x v="18"/>
    <x v="2446"/>
    <n v="10668"/>
  </r>
  <r>
    <x v="18"/>
    <x v="2446"/>
    <n v="10668"/>
  </r>
  <r>
    <x v="18"/>
    <x v="2446"/>
    <n v="10668"/>
  </r>
  <r>
    <x v="18"/>
    <x v="2446"/>
    <n v="10668"/>
  </r>
  <r>
    <x v="18"/>
    <x v="2446"/>
    <n v="10668"/>
  </r>
  <r>
    <x v="18"/>
    <x v="2446"/>
    <n v="10668"/>
  </r>
  <r>
    <x v="18"/>
    <x v="2446"/>
    <n v="10668"/>
  </r>
  <r>
    <x v="18"/>
    <x v="2446"/>
    <n v="10668"/>
  </r>
  <r>
    <x v="18"/>
    <x v="2446"/>
    <n v="10668"/>
  </r>
  <r>
    <x v="18"/>
    <x v="2446"/>
    <n v="10668"/>
  </r>
  <r>
    <x v="18"/>
    <x v="2446"/>
    <n v="10668"/>
  </r>
  <r>
    <x v="18"/>
    <x v="2446"/>
    <n v="10668"/>
  </r>
  <r>
    <x v="18"/>
    <x v="2446"/>
    <n v="10668"/>
  </r>
  <r>
    <x v="18"/>
    <x v="2446"/>
    <n v="10668"/>
  </r>
  <r>
    <x v="18"/>
    <x v="2446"/>
    <n v="10668"/>
  </r>
  <r>
    <x v="18"/>
    <x v="2446"/>
    <n v="10668"/>
  </r>
  <r>
    <x v="18"/>
    <x v="2446"/>
    <n v="10668"/>
  </r>
  <r>
    <x v="18"/>
    <x v="2446"/>
    <n v="10668"/>
  </r>
  <r>
    <x v="18"/>
    <x v="2446"/>
    <n v="10668"/>
  </r>
  <r>
    <x v="18"/>
    <x v="2446"/>
    <n v="10668"/>
  </r>
  <r>
    <x v="18"/>
    <x v="2446"/>
    <n v="10668"/>
  </r>
  <r>
    <x v="18"/>
    <x v="2446"/>
    <n v="10668"/>
  </r>
  <r>
    <x v="18"/>
    <x v="2446"/>
    <n v="10668"/>
  </r>
  <r>
    <x v="18"/>
    <x v="2446"/>
    <n v="10668"/>
  </r>
  <r>
    <x v="18"/>
    <x v="2446"/>
    <n v="10668"/>
  </r>
  <r>
    <x v="18"/>
    <x v="2446"/>
    <n v="10668"/>
  </r>
  <r>
    <x v="18"/>
    <x v="2446"/>
    <n v="10668"/>
  </r>
  <r>
    <x v="18"/>
    <x v="2446"/>
    <n v="10668"/>
  </r>
  <r>
    <x v="18"/>
    <x v="2446"/>
    <n v="10668"/>
  </r>
  <r>
    <x v="18"/>
    <x v="2446"/>
    <n v="10668"/>
  </r>
  <r>
    <x v="18"/>
    <x v="2446"/>
    <n v="10668"/>
  </r>
  <r>
    <x v="18"/>
    <x v="2446"/>
    <n v="10668"/>
  </r>
  <r>
    <x v="18"/>
    <x v="2446"/>
    <n v="10668"/>
  </r>
  <r>
    <x v="18"/>
    <x v="2446"/>
    <n v="10668"/>
  </r>
  <r>
    <x v="18"/>
    <x v="2446"/>
    <n v="10668"/>
  </r>
  <r>
    <x v="18"/>
    <x v="2446"/>
    <n v="10668"/>
  </r>
  <r>
    <x v="18"/>
    <x v="2446"/>
    <n v="10668"/>
  </r>
  <r>
    <x v="18"/>
    <x v="2446"/>
    <n v="10668"/>
  </r>
  <r>
    <x v="18"/>
    <x v="2446"/>
    <n v="10668"/>
  </r>
  <r>
    <x v="18"/>
    <x v="2446"/>
    <n v="10668"/>
  </r>
  <r>
    <x v="18"/>
    <x v="2446"/>
    <n v="10668"/>
  </r>
  <r>
    <x v="18"/>
    <x v="2446"/>
    <n v="10668"/>
  </r>
  <r>
    <x v="18"/>
    <x v="2446"/>
    <n v="10668"/>
  </r>
  <r>
    <x v="18"/>
    <x v="2446"/>
    <n v="10668"/>
  </r>
  <r>
    <x v="18"/>
    <x v="2446"/>
    <n v="10668"/>
  </r>
  <r>
    <x v="18"/>
    <x v="2446"/>
    <n v="10668"/>
  </r>
  <r>
    <x v="18"/>
    <x v="2446"/>
    <n v="10668"/>
  </r>
  <r>
    <x v="18"/>
    <x v="2446"/>
    <n v="10668"/>
  </r>
  <r>
    <x v="18"/>
    <x v="2446"/>
    <n v="10668"/>
  </r>
  <r>
    <x v="18"/>
    <x v="2446"/>
    <n v="10668"/>
  </r>
  <r>
    <x v="18"/>
    <x v="2446"/>
    <n v="10668"/>
  </r>
  <r>
    <x v="18"/>
    <x v="2446"/>
    <n v="10668"/>
  </r>
  <r>
    <x v="18"/>
    <x v="2446"/>
    <n v="10668"/>
  </r>
  <r>
    <x v="18"/>
    <x v="2446"/>
    <n v="10668"/>
  </r>
  <r>
    <x v="18"/>
    <x v="2446"/>
    <n v="10668"/>
  </r>
  <r>
    <x v="18"/>
    <x v="2446"/>
    <n v="10668"/>
  </r>
  <r>
    <x v="18"/>
    <x v="2446"/>
    <n v="10668"/>
  </r>
  <r>
    <x v="18"/>
    <x v="2446"/>
    <n v="10668"/>
  </r>
  <r>
    <x v="18"/>
    <x v="2446"/>
    <n v="10668"/>
  </r>
  <r>
    <x v="18"/>
    <x v="2446"/>
    <n v="10668"/>
  </r>
  <r>
    <x v="18"/>
    <x v="2446"/>
    <n v="10668"/>
  </r>
  <r>
    <x v="18"/>
    <x v="2446"/>
    <n v="10668"/>
  </r>
  <r>
    <x v="18"/>
    <x v="2446"/>
    <n v="10668"/>
  </r>
  <r>
    <x v="18"/>
    <x v="2446"/>
    <n v="10668"/>
  </r>
  <r>
    <x v="18"/>
    <x v="2446"/>
    <n v="10668"/>
  </r>
  <r>
    <x v="18"/>
    <x v="2446"/>
    <n v="10668"/>
  </r>
  <r>
    <x v="18"/>
    <x v="2446"/>
    <n v="10668"/>
  </r>
  <r>
    <x v="18"/>
    <x v="2447"/>
    <n v="17828"/>
  </r>
  <r>
    <x v="18"/>
    <x v="2447"/>
    <n v="17828"/>
  </r>
  <r>
    <x v="18"/>
    <x v="2447"/>
    <n v="17828"/>
  </r>
  <r>
    <x v="18"/>
    <x v="2447"/>
    <n v="17828"/>
  </r>
  <r>
    <x v="18"/>
    <x v="2447"/>
    <n v="17828"/>
  </r>
  <r>
    <x v="18"/>
    <x v="2447"/>
    <n v="17828"/>
  </r>
  <r>
    <x v="18"/>
    <x v="2447"/>
    <n v="17828"/>
  </r>
  <r>
    <x v="18"/>
    <x v="2447"/>
    <n v="17828"/>
  </r>
  <r>
    <x v="18"/>
    <x v="2447"/>
    <n v="17828"/>
  </r>
  <r>
    <x v="18"/>
    <x v="2447"/>
    <n v="17828"/>
  </r>
  <r>
    <x v="18"/>
    <x v="2447"/>
    <n v="17828"/>
  </r>
  <r>
    <x v="18"/>
    <x v="2447"/>
    <n v="17828"/>
  </r>
  <r>
    <x v="18"/>
    <x v="2447"/>
    <n v="17828"/>
  </r>
  <r>
    <x v="18"/>
    <x v="2447"/>
    <n v="17828"/>
  </r>
  <r>
    <x v="18"/>
    <x v="2447"/>
    <n v="17828"/>
  </r>
  <r>
    <x v="18"/>
    <x v="2447"/>
    <n v="17828"/>
  </r>
  <r>
    <x v="18"/>
    <x v="2447"/>
    <n v="17828"/>
  </r>
  <r>
    <x v="18"/>
    <x v="2447"/>
    <n v="17828"/>
  </r>
  <r>
    <x v="18"/>
    <x v="2447"/>
    <n v="17828"/>
  </r>
  <r>
    <x v="18"/>
    <x v="2447"/>
    <n v="17828"/>
  </r>
  <r>
    <x v="18"/>
    <x v="2447"/>
    <n v="17828"/>
  </r>
  <r>
    <x v="18"/>
    <x v="2447"/>
    <n v="17828"/>
  </r>
  <r>
    <x v="18"/>
    <x v="2447"/>
    <n v="17828"/>
  </r>
  <r>
    <x v="18"/>
    <x v="2447"/>
    <n v="17828"/>
  </r>
  <r>
    <x v="18"/>
    <x v="2447"/>
    <n v="17828"/>
  </r>
  <r>
    <x v="18"/>
    <x v="2447"/>
    <n v="17828"/>
  </r>
  <r>
    <x v="18"/>
    <x v="2447"/>
    <n v="17828"/>
  </r>
  <r>
    <x v="18"/>
    <x v="2447"/>
    <n v="17828"/>
  </r>
  <r>
    <x v="18"/>
    <x v="2447"/>
    <n v="17828"/>
  </r>
  <r>
    <x v="18"/>
    <x v="2447"/>
    <n v="17828"/>
  </r>
  <r>
    <x v="18"/>
    <x v="2447"/>
    <n v="17828"/>
  </r>
  <r>
    <x v="18"/>
    <x v="2447"/>
    <n v="17828"/>
  </r>
  <r>
    <x v="18"/>
    <x v="2447"/>
    <n v="17828"/>
  </r>
  <r>
    <x v="18"/>
    <x v="2447"/>
    <n v="17828"/>
  </r>
  <r>
    <x v="18"/>
    <x v="2447"/>
    <n v="17828"/>
  </r>
  <r>
    <x v="18"/>
    <x v="2447"/>
    <n v="17828"/>
  </r>
  <r>
    <x v="18"/>
    <x v="2447"/>
    <n v="17828"/>
  </r>
  <r>
    <x v="18"/>
    <x v="2448"/>
    <n v="73228"/>
  </r>
  <r>
    <x v="18"/>
    <x v="2449"/>
    <n v="23488"/>
  </r>
  <r>
    <x v="18"/>
    <x v="2449"/>
    <n v="23488"/>
  </r>
  <r>
    <x v="18"/>
    <x v="2449"/>
    <n v="23488"/>
  </r>
  <r>
    <x v="18"/>
    <x v="2449"/>
    <n v="23488"/>
  </r>
  <r>
    <x v="18"/>
    <x v="2450"/>
    <n v="77888"/>
  </r>
  <r>
    <x v="18"/>
    <x v="2451"/>
    <n v="10988"/>
  </r>
  <r>
    <x v="18"/>
    <x v="2451"/>
    <n v="10988"/>
  </r>
  <r>
    <x v="18"/>
    <x v="2451"/>
    <n v="10988"/>
  </r>
  <r>
    <x v="18"/>
    <x v="2451"/>
    <n v="10988"/>
  </r>
  <r>
    <x v="18"/>
    <x v="2451"/>
    <n v="10988"/>
  </r>
  <r>
    <x v="18"/>
    <x v="2451"/>
    <n v="10988"/>
  </r>
  <r>
    <x v="18"/>
    <x v="2451"/>
    <n v="10988"/>
  </r>
  <r>
    <x v="18"/>
    <x v="2451"/>
    <n v="10988"/>
  </r>
  <r>
    <x v="18"/>
    <x v="2451"/>
    <n v="10988"/>
  </r>
  <r>
    <x v="18"/>
    <x v="2451"/>
    <n v="10988"/>
  </r>
  <r>
    <x v="18"/>
    <x v="2451"/>
    <n v="10988"/>
  </r>
  <r>
    <x v="18"/>
    <x v="2451"/>
    <n v="10988"/>
  </r>
  <r>
    <x v="18"/>
    <x v="2451"/>
    <n v="10988"/>
  </r>
  <r>
    <x v="18"/>
    <x v="2451"/>
    <n v="10988"/>
  </r>
  <r>
    <x v="18"/>
    <x v="2451"/>
    <n v="10988"/>
  </r>
  <r>
    <x v="18"/>
    <x v="2451"/>
    <n v="10988"/>
  </r>
  <r>
    <x v="18"/>
    <x v="2451"/>
    <n v="10988"/>
  </r>
  <r>
    <x v="18"/>
    <x v="2451"/>
    <n v="10988"/>
  </r>
  <r>
    <x v="18"/>
    <x v="2451"/>
    <n v="10988"/>
  </r>
  <r>
    <x v="18"/>
    <x v="2451"/>
    <n v="10988"/>
  </r>
  <r>
    <x v="18"/>
    <x v="2451"/>
    <n v="10988"/>
  </r>
  <r>
    <x v="18"/>
    <x v="2451"/>
    <n v="10988"/>
  </r>
  <r>
    <x v="18"/>
    <x v="2451"/>
    <n v="10988"/>
  </r>
  <r>
    <x v="18"/>
    <x v="2451"/>
    <n v="10988"/>
  </r>
  <r>
    <x v="18"/>
    <x v="2451"/>
    <n v="10988"/>
  </r>
  <r>
    <x v="18"/>
    <x v="2451"/>
    <n v="10988"/>
  </r>
  <r>
    <x v="18"/>
    <x v="2451"/>
    <n v="10988"/>
  </r>
  <r>
    <x v="18"/>
    <x v="2451"/>
    <n v="10988"/>
  </r>
  <r>
    <x v="18"/>
    <x v="2451"/>
    <n v="10988"/>
  </r>
  <r>
    <x v="18"/>
    <x v="2451"/>
    <n v="10988"/>
  </r>
  <r>
    <x v="18"/>
    <x v="2451"/>
    <n v="10988"/>
  </r>
  <r>
    <x v="18"/>
    <x v="2452"/>
    <n v="23711"/>
  </r>
  <r>
    <x v="18"/>
    <x v="2453"/>
    <n v="2311"/>
  </r>
  <r>
    <x v="18"/>
    <x v="2453"/>
    <n v="2311"/>
  </r>
  <r>
    <x v="18"/>
    <x v="2453"/>
    <n v="2311"/>
  </r>
  <r>
    <x v="18"/>
    <x v="2453"/>
    <n v="2311"/>
  </r>
  <r>
    <x v="18"/>
    <x v="2453"/>
    <n v="2311"/>
  </r>
  <r>
    <x v="18"/>
    <x v="2453"/>
    <n v="2311"/>
  </r>
  <r>
    <x v="18"/>
    <x v="2453"/>
    <n v="2311"/>
  </r>
  <r>
    <x v="18"/>
    <x v="2453"/>
    <n v="2311"/>
  </r>
  <r>
    <x v="18"/>
    <x v="2453"/>
    <n v="2311"/>
  </r>
  <r>
    <x v="18"/>
    <x v="2453"/>
    <n v="2311"/>
  </r>
  <r>
    <x v="18"/>
    <x v="2453"/>
    <n v="2311"/>
  </r>
  <r>
    <x v="18"/>
    <x v="2453"/>
    <n v="2311"/>
  </r>
  <r>
    <x v="18"/>
    <x v="2453"/>
    <n v="2311"/>
  </r>
  <r>
    <x v="18"/>
    <x v="2453"/>
    <n v="2311"/>
  </r>
  <r>
    <x v="18"/>
    <x v="2453"/>
    <n v="2311"/>
  </r>
  <r>
    <x v="18"/>
    <x v="2453"/>
    <n v="2311"/>
  </r>
  <r>
    <x v="18"/>
    <x v="2453"/>
    <n v="2311"/>
  </r>
  <r>
    <x v="18"/>
    <x v="2453"/>
    <n v="2311"/>
  </r>
  <r>
    <x v="18"/>
    <x v="2453"/>
    <n v="2311"/>
  </r>
  <r>
    <x v="18"/>
    <x v="2453"/>
    <n v="2311"/>
  </r>
  <r>
    <x v="18"/>
    <x v="2454"/>
    <n v="6511"/>
  </r>
  <r>
    <x v="18"/>
    <x v="2454"/>
    <n v="6511"/>
  </r>
  <r>
    <x v="18"/>
    <x v="2454"/>
    <n v="6511"/>
  </r>
  <r>
    <x v="18"/>
    <x v="2454"/>
    <n v="6511"/>
  </r>
  <r>
    <x v="18"/>
    <x v="2454"/>
    <n v="6511"/>
  </r>
  <r>
    <x v="18"/>
    <x v="2454"/>
    <n v="6511"/>
  </r>
  <r>
    <x v="18"/>
    <x v="2454"/>
    <n v="6511"/>
  </r>
  <r>
    <x v="18"/>
    <x v="2454"/>
    <n v="6511"/>
  </r>
  <r>
    <x v="18"/>
    <x v="2454"/>
    <n v="6511"/>
  </r>
  <r>
    <x v="18"/>
    <x v="2455"/>
    <n v="30858"/>
  </r>
  <r>
    <x v="18"/>
    <x v="2455"/>
    <n v="30858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6"/>
    <n v="4477"/>
  </r>
  <r>
    <x v="18"/>
    <x v="2457"/>
    <n v="12262.92"/>
  </r>
  <r>
    <x v="18"/>
    <x v="2458"/>
    <n v="590517.24"/>
  </r>
  <r>
    <x v="18"/>
    <x v="1755"/>
    <n v="12020"/>
  </r>
  <r>
    <x v="18"/>
    <x v="1755"/>
    <n v="10976.57"/>
  </r>
  <r>
    <x v="18"/>
    <x v="2459"/>
    <n v="20862.2"/>
  </r>
  <r>
    <x v="18"/>
    <x v="2459"/>
    <n v="20862.2"/>
  </r>
  <r>
    <x v="18"/>
    <x v="2459"/>
    <n v="20862.2"/>
  </r>
  <r>
    <x v="18"/>
    <x v="2460"/>
    <n v="12005"/>
  </r>
  <r>
    <x v="18"/>
    <x v="2461"/>
    <n v="19080"/>
  </r>
  <r>
    <x v="18"/>
    <x v="2462"/>
    <n v="84641.38"/>
  </r>
  <r>
    <x v="18"/>
    <x v="2463"/>
    <n v="2504.09"/>
  </r>
  <r>
    <x v="18"/>
    <x v="2464"/>
    <n v="1098425"/>
  </r>
  <r>
    <x v="18"/>
    <x v="2465"/>
    <n v="801193.97"/>
  </r>
  <r>
    <x v="18"/>
    <x v="2465"/>
    <n v="801193.97"/>
  </r>
  <r>
    <x v="18"/>
    <x v="2466"/>
    <n v="2409988.9700000002"/>
  </r>
  <r>
    <x v="18"/>
    <x v="2467"/>
    <n v="36875"/>
  </r>
  <r>
    <x v="18"/>
    <x v="2468"/>
    <n v="4550"/>
  </r>
  <r>
    <x v="18"/>
    <x v="2414"/>
    <n v="10873"/>
  </r>
  <r>
    <x v="18"/>
    <x v="1755"/>
    <n v="10369.780000000001"/>
  </r>
  <r>
    <x v="18"/>
    <x v="2414"/>
    <n v="10873"/>
  </r>
  <r>
    <x v="18"/>
    <x v="2469"/>
    <n v="7950"/>
  </r>
  <r>
    <x v="18"/>
    <x v="2470"/>
    <n v="25430"/>
  </r>
  <r>
    <x v="18"/>
    <x v="2470"/>
    <n v="25430"/>
  </r>
  <r>
    <x v="18"/>
    <x v="2470"/>
    <n v="25430"/>
  </r>
  <r>
    <x v="18"/>
    <x v="2471"/>
    <n v="426365"/>
  </r>
  <r>
    <x v="18"/>
    <x v="2472"/>
    <n v="3265"/>
  </r>
  <r>
    <x v="18"/>
    <x v="2472"/>
    <n v="3265"/>
  </r>
  <r>
    <x v="18"/>
    <x v="2472"/>
    <n v="3265"/>
  </r>
  <r>
    <x v="18"/>
    <x v="2472"/>
    <n v="3265"/>
  </r>
  <r>
    <x v="18"/>
    <x v="2472"/>
    <n v="3715"/>
  </r>
  <r>
    <x v="18"/>
    <x v="2472"/>
    <n v="3715"/>
  </r>
  <r>
    <x v="18"/>
    <x v="2472"/>
    <n v="3265"/>
  </r>
  <r>
    <x v="18"/>
    <x v="2472"/>
    <n v="3265"/>
  </r>
  <r>
    <x v="18"/>
    <x v="2472"/>
    <n v="3265"/>
  </r>
  <r>
    <x v="18"/>
    <x v="2472"/>
    <n v="3265"/>
  </r>
  <r>
    <x v="18"/>
    <x v="2472"/>
    <n v="3265"/>
  </r>
  <r>
    <x v="18"/>
    <x v="2472"/>
    <n v="3265"/>
  </r>
  <r>
    <x v="18"/>
    <x v="2472"/>
    <n v="3265"/>
  </r>
  <r>
    <x v="18"/>
    <x v="2472"/>
    <n v="3265"/>
  </r>
  <r>
    <x v="18"/>
    <x v="2472"/>
    <n v="3265"/>
  </r>
  <r>
    <x v="18"/>
    <x v="2472"/>
    <n v="3715"/>
  </r>
  <r>
    <x v="18"/>
    <x v="2472"/>
    <n v="3265"/>
  </r>
  <r>
    <x v="18"/>
    <x v="2472"/>
    <n v="3715"/>
  </r>
  <r>
    <x v="18"/>
    <x v="2472"/>
    <n v="3265"/>
  </r>
  <r>
    <x v="18"/>
    <x v="2472"/>
    <n v="3265"/>
  </r>
  <r>
    <x v="18"/>
    <x v="2472"/>
    <n v="3265"/>
  </r>
  <r>
    <x v="18"/>
    <x v="2472"/>
    <n v="3265"/>
  </r>
  <r>
    <x v="18"/>
    <x v="2472"/>
    <n v="3715"/>
  </r>
  <r>
    <x v="18"/>
    <x v="2472"/>
    <n v="3265"/>
  </r>
  <r>
    <x v="18"/>
    <x v="2472"/>
    <n v="3265"/>
  </r>
  <r>
    <x v="18"/>
    <x v="2472"/>
    <n v="3265"/>
  </r>
  <r>
    <x v="18"/>
    <x v="2472"/>
    <n v="3265"/>
  </r>
  <r>
    <x v="18"/>
    <x v="2472"/>
    <n v="3265"/>
  </r>
  <r>
    <x v="18"/>
    <x v="2472"/>
    <n v="3265"/>
  </r>
  <r>
    <x v="18"/>
    <x v="2472"/>
    <n v="3265"/>
  </r>
  <r>
    <x v="18"/>
    <x v="2472"/>
    <n v="3715"/>
  </r>
  <r>
    <x v="18"/>
    <x v="2472"/>
    <n v="3265"/>
  </r>
  <r>
    <x v="18"/>
    <x v="2472"/>
    <n v="3265"/>
  </r>
  <r>
    <x v="18"/>
    <x v="2472"/>
    <n v="3265"/>
  </r>
  <r>
    <x v="18"/>
    <x v="2472"/>
    <n v="3265"/>
  </r>
  <r>
    <x v="18"/>
    <x v="2472"/>
    <n v="3715"/>
  </r>
  <r>
    <x v="18"/>
    <x v="2472"/>
    <n v="3715"/>
  </r>
  <r>
    <x v="18"/>
    <x v="2472"/>
    <n v="3265"/>
  </r>
  <r>
    <x v="18"/>
    <x v="2472"/>
    <n v="3265"/>
  </r>
  <r>
    <x v="18"/>
    <x v="2472"/>
    <n v="3715"/>
  </r>
  <r>
    <x v="18"/>
    <x v="2472"/>
    <n v="3265"/>
  </r>
  <r>
    <x v="18"/>
    <x v="2472"/>
    <n v="3265"/>
  </r>
  <r>
    <x v="18"/>
    <x v="2472"/>
    <n v="3265"/>
  </r>
  <r>
    <x v="18"/>
    <x v="2472"/>
    <n v="3265"/>
  </r>
  <r>
    <x v="18"/>
    <x v="2472"/>
    <n v="3265"/>
  </r>
  <r>
    <x v="18"/>
    <x v="2472"/>
    <n v="3265"/>
  </r>
  <r>
    <x v="18"/>
    <x v="2472"/>
    <n v="3265"/>
  </r>
  <r>
    <x v="18"/>
    <x v="2472"/>
    <n v="3265"/>
  </r>
  <r>
    <x v="18"/>
    <x v="2472"/>
    <n v="3265"/>
  </r>
  <r>
    <x v="18"/>
    <x v="2472"/>
    <n v="3265"/>
  </r>
  <r>
    <x v="18"/>
    <x v="2472"/>
    <n v="3265"/>
  </r>
  <r>
    <x v="18"/>
    <x v="2472"/>
    <n v="3265"/>
  </r>
  <r>
    <x v="18"/>
    <x v="2472"/>
    <n v="3265"/>
  </r>
  <r>
    <x v="18"/>
    <x v="2472"/>
    <n v="3265"/>
  </r>
  <r>
    <x v="18"/>
    <x v="2472"/>
    <n v="3265"/>
  </r>
  <r>
    <x v="18"/>
    <x v="2472"/>
    <n v="3265"/>
  </r>
  <r>
    <x v="18"/>
    <x v="2472"/>
    <n v="3265"/>
  </r>
  <r>
    <x v="18"/>
    <x v="2472"/>
    <n v="3265"/>
  </r>
  <r>
    <x v="18"/>
    <x v="2472"/>
    <n v="3265"/>
  </r>
  <r>
    <x v="18"/>
    <x v="2472"/>
    <n v="3265"/>
  </r>
  <r>
    <x v="18"/>
    <x v="2472"/>
    <n v="3265"/>
  </r>
  <r>
    <x v="18"/>
    <x v="2472"/>
    <n v="3265"/>
  </r>
  <r>
    <x v="18"/>
    <x v="2472"/>
    <n v="3265"/>
  </r>
  <r>
    <x v="18"/>
    <x v="2472"/>
    <n v="3265"/>
  </r>
  <r>
    <x v="18"/>
    <x v="2472"/>
    <n v="3265"/>
  </r>
  <r>
    <x v="18"/>
    <x v="2472"/>
    <n v="3265"/>
  </r>
  <r>
    <x v="18"/>
    <x v="2472"/>
    <n v="3265"/>
  </r>
  <r>
    <x v="18"/>
    <x v="2472"/>
    <n v="3265"/>
  </r>
  <r>
    <x v="18"/>
    <x v="2472"/>
    <n v="3265"/>
  </r>
  <r>
    <x v="18"/>
    <x v="2472"/>
    <n v="3265"/>
  </r>
  <r>
    <x v="18"/>
    <x v="2472"/>
    <n v="3715"/>
  </r>
  <r>
    <x v="18"/>
    <x v="2472"/>
    <n v="3265"/>
  </r>
  <r>
    <x v="18"/>
    <x v="2472"/>
    <n v="3265"/>
  </r>
  <r>
    <x v="18"/>
    <x v="2472"/>
    <n v="3265"/>
  </r>
  <r>
    <x v="18"/>
    <x v="2472"/>
    <n v="3265"/>
  </r>
  <r>
    <x v="18"/>
    <x v="2472"/>
    <n v="3265"/>
  </r>
  <r>
    <x v="18"/>
    <x v="2472"/>
    <n v="3265"/>
  </r>
  <r>
    <x v="18"/>
    <x v="2472"/>
    <n v="3265"/>
  </r>
  <r>
    <x v="18"/>
    <x v="2472"/>
    <n v="3265"/>
  </r>
  <r>
    <x v="18"/>
    <x v="2472"/>
    <n v="3265"/>
  </r>
  <r>
    <x v="18"/>
    <x v="2472"/>
    <n v="3265"/>
  </r>
  <r>
    <x v="18"/>
    <x v="2472"/>
    <n v="3265"/>
  </r>
  <r>
    <x v="18"/>
    <x v="2472"/>
    <n v="3265"/>
  </r>
  <r>
    <x v="18"/>
    <x v="2472"/>
    <n v="3265"/>
  </r>
  <r>
    <x v="18"/>
    <x v="2472"/>
    <n v="3265"/>
  </r>
  <r>
    <x v="18"/>
    <x v="2472"/>
    <n v="3265"/>
  </r>
  <r>
    <x v="18"/>
    <x v="2472"/>
    <n v="3265"/>
  </r>
  <r>
    <x v="18"/>
    <x v="2472"/>
    <n v="3265"/>
  </r>
  <r>
    <x v="18"/>
    <x v="2472"/>
    <n v="3265"/>
  </r>
  <r>
    <x v="18"/>
    <x v="2473"/>
    <n v="4644.66"/>
  </r>
  <r>
    <x v="18"/>
    <x v="2472"/>
    <n v="3715"/>
  </r>
  <r>
    <x v="18"/>
    <x v="2472"/>
    <n v="3715"/>
  </r>
  <r>
    <x v="18"/>
    <x v="2472"/>
    <n v="3715"/>
  </r>
  <r>
    <x v="18"/>
    <x v="2474"/>
    <n v="7945"/>
  </r>
  <r>
    <x v="18"/>
    <x v="2470"/>
    <n v="25430"/>
  </r>
  <r>
    <x v="18"/>
    <x v="2473"/>
    <n v="4644.66"/>
  </r>
  <r>
    <x v="18"/>
    <x v="2472"/>
    <n v="3715"/>
  </r>
  <r>
    <x v="18"/>
    <x v="2472"/>
    <n v="3715"/>
  </r>
  <r>
    <x v="18"/>
    <x v="2472"/>
    <n v="3715"/>
  </r>
  <r>
    <x v="18"/>
    <x v="2474"/>
    <n v="7945"/>
  </r>
  <r>
    <x v="18"/>
    <x v="2470"/>
    <n v="25430"/>
  </r>
  <r>
    <x v="18"/>
    <x v="2473"/>
    <n v="4644.66"/>
  </r>
  <r>
    <x v="18"/>
    <x v="2472"/>
    <n v="3715"/>
  </r>
  <r>
    <x v="18"/>
    <x v="2472"/>
    <n v="3715"/>
  </r>
  <r>
    <x v="18"/>
    <x v="2472"/>
    <n v="3715"/>
  </r>
  <r>
    <x v="18"/>
    <x v="2474"/>
    <n v="7945"/>
  </r>
  <r>
    <x v="18"/>
    <x v="2470"/>
    <n v="25430"/>
  </r>
  <r>
    <x v="18"/>
    <x v="2473"/>
    <n v="4644.66"/>
  </r>
  <r>
    <x v="18"/>
    <x v="2472"/>
    <n v="3715"/>
  </r>
  <r>
    <x v="18"/>
    <x v="2472"/>
    <n v="3715"/>
  </r>
  <r>
    <x v="18"/>
    <x v="2472"/>
    <n v="3715"/>
  </r>
  <r>
    <x v="18"/>
    <x v="2474"/>
    <n v="7945"/>
  </r>
  <r>
    <x v="18"/>
    <x v="2470"/>
    <n v="25430"/>
  </r>
  <r>
    <x v="18"/>
    <x v="2473"/>
    <n v="4644.66"/>
  </r>
  <r>
    <x v="18"/>
    <x v="2472"/>
    <n v="3715"/>
  </r>
  <r>
    <x v="18"/>
    <x v="2472"/>
    <n v="3715"/>
  </r>
  <r>
    <x v="18"/>
    <x v="2472"/>
    <n v="3715"/>
  </r>
  <r>
    <x v="18"/>
    <x v="2474"/>
    <n v="7945"/>
  </r>
  <r>
    <x v="18"/>
    <x v="2470"/>
    <n v="25430"/>
  </r>
  <r>
    <x v="18"/>
    <x v="2473"/>
    <n v="4644.66"/>
  </r>
  <r>
    <x v="18"/>
    <x v="2472"/>
    <n v="3715"/>
  </r>
  <r>
    <x v="18"/>
    <x v="2472"/>
    <n v="3715"/>
  </r>
  <r>
    <x v="18"/>
    <x v="2472"/>
    <n v="3715"/>
  </r>
  <r>
    <x v="18"/>
    <x v="2474"/>
    <n v="7945"/>
  </r>
  <r>
    <x v="18"/>
    <x v="2470"/>
    <n v="25430"/>
  </r>
  <r>
    <x v="18"/>
    <x v="2473"/>
    <n v="4644.66"/>
  </r>
  <r>
    <x v="18"/>
    <x v="2472"/>
    <n v="3715"/>
  </r>
  <r>
    <x v="18"/>
    <x v="2472"/>
    <n v="3715"/>
  </r>
  <r>
    <x v="18"/>
    <x v="2472"/>
    <n v="3715"/>
  </r>
  <r>
    <x v="18"/>
    <x v="2474"/>
    <n v="7945"/>
  </r>
  <r>
    <x v="18"/>
    <x v="2470"/>
    <n v="25430"/>
  </r>
  <r>
    <x v="18"/>
    <x v="2473"/>
    <n v="4644.66"/>
  </r>
  <r>
    <x v="18"/>
    <x v="2472"/>
    <n v="3715"/>
  </r>
  <r>
    <x v="18"/>
    <x v="2472"/>
    <n v="3715"/>
  </r>
  <r>
    <x v="18"/>
    <x v="2472"/>
    <n v="3715"/>
  </r>
  <r>
    <x v="18"/>
    <x v="2474"/>
    <n v="7945"/>
  </r>
  <r>
    <x v="18"/>
    <x v="2470"/>
    <n v="25430"/>
  </r>
  <r>
    <x v="18"/>
    <x v="2473"/>
    <n v="4644.66"/>
  </r>
  <r>
    <x v="18"/>
    <x v="2472"/>
    <n v="3715"/>
  </r>
  <r>
    <x v="18"/>
    <x v="2472"/>
    <n v="3715"/>
  </r>
  <r>
    <x v="18"/>
    <x v="2472"/>
    <n v="3715"/>
  </r>
  <r>
    <x v="18"/>
    <x v="2474"/>
    <n v="7945"/>
  </r>
  <r>
    <x v="18"/>
    <x v="2470"/>
    <n v="25430"/>
  </r>
  <r>
    <x v="18"/>
    <x v="2473"/>
    <n v="4644.66"/>
  </r>
  <r>
    <x v="18"/>
    <x v="2472"/>
    <n v="3715"/>
  </r>
  <r>
    <x v="18"/>
    <x v="2472"/>
    <n v="3715"/>
  </r>
  <r>
    <x v="18"/>
    <x v="2472"/>
    <n v="3715"/>
  </r>
  <r>
    <x v="18"/>
    <x v="2474"/>
    <n v="7945"/>
  </r>
  <r>
    <x v="18"/>
    <x v="2470"/>
    <n v="25430"/>
  </r>
  <r>
    <x v="18"/>
    <x v="2470"/>
    <n v="34070.519999999997"/>
  </r>
  <r>
    <x v="18"/>
    <x v="1849"/>
    <n v="4550"/>
  </r>
  <r>
    <x v="18"/>
    <x v="2475"/>
    <n v="10797"/>
  </r>
  <r>
    <x v="18"/>
    <x v="2476"/>
    <n v="1938"/>
  </r>
  <r>
    <x v="18"/>
    <x v="2476"/>
    <n v="1938"/>
  </r>
  <r>
    <x v="18"/>
    <x v="2477"/>
    <n v="2180.4299999999998"/>
  </r>
  <r>
    <x v="18"/>
    <x v="2478"/>
    <n v="21935"/>
  </r>
  <r>
    <x v="18"/>
    <x v="2478"/>
    <n v="21935"/>
  </r>
  <r>
    <x v="18"/>
    <x v="2470"/>
    <n v="34070.519999999997"/>
  </r>
  <r>
    <x v="18"/>
    <x v="2468"/>
    <n v="4550"/>
  </r>
  <r>
    <x v="18"/>
    <x v="2475"/>
    <n v="10797"/>
  </r>
  <r>
    <x v="18"/>
    <x v="2476"/>
    <n v="1938"/>
  </r>
  <r>
    <x v="18"/>
    <x v="2476"/>
    <n v="1938"/>
  </r>
  <r>
    <x v="18"/>
    <x v="2477"/>
    <n v="2180.4299999999998"/>
  </r>
  <r>
    <x v="18"/>
    <x v="2478"/>
    <n v="21935"/>
  </r>
  <r>
    <x v="18"/>
    <x v="2478"/>
    <n v="21935"/>
  </r>
  <r>
    <x v="18"/>
    <x v="2470"/>
    <n v="34070.519999999997"/>
  </r>
  <r>
    <x v="18"/>
    <x v="2468"/>
    <n v="4550"/>
  </r>
  <r>
    <x v="18"/>
    <x v="2475"/>
    <n v="10797"/>
  </r>
  <r>
    <x v="18"/>
    <x v="2476"/>
    <n v="1938"/>
  </r>
  <r>
    <x v="18"/>
    <x v="2476"/>
    <n v="1938"/>
  </r>
  <r>
    <x v="18"/>
    <x v="2477"/>
    <n v="2180.4299999999998"/>
  </r>
  <r>
    <x v="18"/>
    <x v="2478"/>
    <n v="21935"/>
  </r>
  <r>
    <x v="18"/>
    <x v="2478"/>
    <n v="21935"/>
  </r>
  <r>
    <x v="18"/>
    <x v="2470"/>
    <n v="34070.519999999997"/>
  </r>
  <r>
    <x v="18"/>
    <x v="2468"/>
    <n v="4550"/>
  </r>
  <r>
    <x v="18"/>
    <x v="2475"/>
    <n v="10797"/>
  </r>
  <r>
    <x v="18"/>
    <x v="2476"/>
    <n v="1938"/>
  </r>
  <r>
    <x v="18"/>
    <x v="2476"/>
    <n v="1938"/>
  </r>
  <r>
    <x v="18"/>
    <x v="2477"/>
    <n v="2180.4299999999998"/>
  </r>
  <r>
    <x v="18"/>
    <x v="2478"/>
    <n v="21935"/>
  </r>
  <r>
    <x v="18"/>
    <x v="2478"/>
    <n v="21935"/>
  </r>
  <r>
    <x v="18"/>
    <x v="2470"/>
    <n v="34070.519999999997"/>
  </r>
  <r>
    <x v="18"/>
    <x v="2468"/>
    <n v="4550"/>
  </r>
  <r>
    <x v="18"/>
    <x v="2475"/>
    <n v="10797"/>
  </r>
  <r>
    <x v="18"/>
    <x v="2476"/>
    <n v="1938"/>
  </r>
  <r>
    <x v="18"/>
    <x v="2476"/>
    <n v="1938"/>
  </r>
  <r>
    <x v="18"/>
    <x v="2477"/>
    <n v="2180.4299999999998"/>
  </r>
  <r>
    <x v="18"/>
    <x v="2478"/>
    <n v="21935"/>
  </r>
  <r>
    <x v="18"/>
    <x v="2478"/>
    <n v="21935"/>
  </r>
  <r>
    <x v="18"/>
    <x v="2479"/>
    <n v="5086.21"/>
  </r>
  <r>
    <x v="18"/>
    <x v="2479"/>
    <n v="5086.21"/>
  </r>
  <r>
    <x v="18"/>
    <x v="1755"/>
    <n v="14157.71"/>
  </r>
  <r>
    <x v="18"/>
    <x v="1755"/>
    <n v="14157.71"/>
  </r>
  <r>
    <x v="18"/>
    <x v="2480"/>
    <n v="18136.400000000001"/>
  </r>
  <r>
    <x v="18"/>
    <x v="2480"/>
    <n v="18136.400000000001"/>
  </r>
  <r>
    <x v="18"/>
    <x v="2481"/>
    <n v="10193.870000000001"/>
  </r>
  <r>
    <x v="18"/>
    <x v="2418"/>
    <n v="1414"/>
  </r>
  <r>
    <x v="18"/>
    <x v="2095"/>
    <n v="16955"/>
  </r>
  <r>
    <x v="18"/>
    <x v="2446"/>
    <n v="8578"/>
  </r>
  <r>
    <x v="18"/>
    <x v="2454"/>
    <n v="6511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1265.55"/>
  </r>
  <r>
    <x v="18"/>
    <x v="2482"/>
    <n v="2012"/>
  </r>
  <r>
    <x v="18"/>
    <x v="2482"/>
    <n v="1265.55"/>
  </r>
  <r>
    <x v="18"/>
    <x v="2482"/>
    <n v="1265.55"/>
  </r>
  <r>
    <x v="18"/>
    <x v="2482"/>
    <n v="1265.55"/>
  </r>
  <r>
    <x v="18"/>
    <x v="2477"/>
    <n v="2012"/>
  </r>
  <r>
    <x v="18"/>
    <x v="2482"/>
    <n v="1265.55"/>
  </r>
  <r>
    <x v="18"/>
    <x v="2482"/>
    <n v="1265.55"/>
  </r>
  <r>
    <x v="18"/>
    <x v="2477"/>
    <n v="2012"/>
  </r>
  <r>
    <x v="18"/>
    <x v="2482"/>
    <n v="1265.55"/>
  </r>
  <r>
    <x v="18"/>
    <x v="2482"/>
    <n v="1265.55"/>
  </r>
  <r>
    <x v="18"/>
    <x v="2477"/>
    <n v="2012"/>
  </r>
  <r>
    <x v="18"/>
    <x v="2482"/>
    <n v="1265.55"/>
  </r>
  <r>
    <x v="18"/>
    <x v="2477"/>
    <n v="2012"/>
  </r>
  <r>
    <x v="18"/>
    <x v="2482"/>
    <n v="1265.55"/>
  </r>
  <r>
    <x v="18"/>
    <x v="2477"/>
    <n v="2012"/>
  </r>
  <r>
    <x v="18"/>
    <x v="2482"/>
    <n v="1265.55"/>
  </r>
  <r>
    <x v="18"/>
    <x v="2482"/>
    <n v="1265.55"/>
  </r>
  <r>
    <x v="18"/>
    <x v="2482"/>
    <n v="1265.55"/>
  </r>
  <r>
    <x v="18"/>
    <x v="2477"/>
    <n v="2012"/>
  </r>
  <r>
    <x v="18"/>
    <x v="2482"/>
    <n v="1265.55"/>
  </r>
  <r>
    <x v="18"/>
    <x v="2477"/>
    <n v="2012"/>
  </r>
  <r>
    <x v="18"/>
    <x v="2477"/>
    <n v="2012"/>
  </r>
  <r>
    <x v="18"/>
    <x v="2477"/>
    <n v="2012"/>
  </r>
  <r>
    <x v="18"/>
    <x v="2477"/>
    <n v="2012"/>
  </r>
  <r>
    <x v="18"/>
    <x v="2477"/>
    <n v="2012"/>
  </r>
  <r>
    <x v="18"/>
    <x v="2477"/>
    <n v="2012"/>
  </r>
  <r>
    <x v="18"/>
    <x v="2477"/>
    <n v="2012"/>
  </r>
  <r>
    <x v="18"/>
    <x v="2477"/>
    <n v="2012"/>
  </r>
  <r>
    <x v="18"/>
    <x v="2477"/>
    <n v="2012"/>
  </r>
  <r>
    <x v="18"/>
    <x v="2477"/>
    <n v="2012"/>
  </r>
  <r>
    <x v="18"/>
    <x v="2477"/>
    <n v="2012"/>
  </r>
  <r>
    <x v="18"/>
    <x v="2477"/>
    <n v="2012"/>
  </r>
  <r>
    <x v="18"/>
    <x v="2477"/>
    <n v="2012"/>
  </r>
  <r>
    <x v="18"/>
    <x v="2477"/>
    <n v="2012"/>
  </r>
  <r>
    <x v="18"/>
    <x v="2477"/>
    <n v="2012"/>
  </r>
  <r>
    <x v="18"/>
    <x v="2477"/>
    <n v="2012"/>
  </r>
  <r>
    <x v="18"/>
    <x v="2477"/>
    <n v="2012"/>
  </r>
  <r>
    <x v="18"/>
    <x v="2477"/>
    <n v="2012"/>
  </r>
  <r>
    <x v="18"/>
    <x v="2477"/>
    <n v="2012"/>
  </r>
  <r>
    <x v="18"/>
    <x v="2477"/>
    <n v="2012"/>
  </r>
  <r>
    <x v="18"/>
    <x v="2477"/>
    <n v="2012"/>
  </r>
  <r>
    <x v="18"/>
    <x v="2477"/>
    <n v="2012"/>
  </r>
  <r>
    <x v="18"/>
    <x v="2477"/>
    <n v="2012"/>
  </r>
  <r>
    <x v="18"/>
    <x v="2477"/>
    <n v="2012"/>
  </r>
  <r>
    <x v="18"/>
    <x v="2477"/>
    <n v="2012"/>
  </r>
  <r>
    <x v="18"/>
    <x v="2477"/>
    <n v="2012"/>
  </r>
  <r>
    <x v="18"/>
    <x v="2477"/>
    <n v="2012"/>
  </r>
  <r>
    <x v="18"/>
    <x v="2477"/>
    <n v="2012"/>
  </r>
  <r>
    <x v="18"/>
    <x v="2477"/>
    <n v="2012"/>
  </r>
  <r>
    <x v="18"/>
    <x v="2477"/>
    <n v="2012"/>
  </r>
  <r>
    <x v="18"/>
    <x v="2477"/>
    <n v="2012"/>
  </r>
  <r>
    <x v="18"/>
    <x v="2477"/>
    <n v="2012"/>
  </r>
  <r>
    <x v="18"/>
    <x v="2477"/>
    <n v="2012"/>
  </r>
  <r>
    <x v="19"/>
    <x v="2483"/>
    <n v="1940.5170000000001"/>
  </r>
  <r>
    <x v="19"/>
    <x v="2483"/>
    <n v="1940.5170000000001"/>
  </r>
  <r>
    <x v="19"/>
    <x v="2484"/>
    <n v="3520.03"/>
  </r>
  <r>
    <x v="19"/>
    <x v="2484"/>
    <n v="3520.03"/>
  </r>
  <r>
    <x v="19"/>
    <x v="2484"/>
    <n v="3520.03"/>
  </r>
  <r>
    <x v="19"/>
    <x v="2484"/>
    <n v="3520.03"/>
  </r>
  <r>
    <x v="19"/>
    <x v="2484"/>
    <n v="3520.03"/>
  </r>
  <r>
    <x v="19"/>
    <x v="2484"/>
    <n v="3520.03"/>
  </r>
  <r>
    <x v="19"/>
    <x v="432"/>
    <n v="928.37900000000002"/>
  </r>
  <r>
    <x v="19"/>
    <x v="2483"/>
    <n v="1940.5170000000001"/>
  </r>
  <r>
    <x v="19"/>
    <x v="2484"/>
    <n v="4628.3275000000003"/>
  </r>
  <r>
    <x v="19"/>
    <x v="2484"/>
    <n v="4628.3275862068967"/>
  </r>
  <r>
    <x v="19"/>
    <x v="2484"/>
    <n v="4628.3275862068967"/>
  </r>
  <r>
    <x v="19"/>
    <x v="2484"/>
    <n v="4628.3275862068967"/>
  </r>
  <r>
    <x v="19"/>
    <x v="2484"/>
    <n v="4628.3275862068967"/>
  </r>
  <r>
    <x v="19"/>
    <x v="2484"/>
    <n v="4628.3275862068967"/>
  </r>
  <r>
    <x v="19"/>
    <x v="2484"/>
    <n v="4628.3275862068967"/>
  </r>
  <r>
    <x v="19"/>
    <x v="2484"/>
    <n v="4628.3275862068967"/>
  </r>
  <r>
    <x v="19"/>
    <x v="2485"/>
    <n v="965.00000000000011"/>
  </r>
  <r>
    <x v="19"/>
    <x v="2485"/>
    <n v="965.00000000000011"/>
  </r>
  <r>
    <x v="19"/>
    <x v="2485"/>
    <n v="965.00000000000011"/>
  </r>
  <r>
    <x v="19"/>
    <x v="2485"/>
    <n v="965.00000000000011"/>
  </r>
  <r>
    <x v="19"/>
    <x v="2485"/>
    <n v="965.00000000000011"/>
  </r>
  <r>
    <x v="19"/>
    <x v="2485"/>
    <n v="965.00000000000011"/>
  </r>
  <r>
    <x v="19"/>
    <x v="2485"/>
    <n v="965.00000000000011"/>
  </r>
  <r>
    <x v="19"/>
    <x v="432"/>
    <n v="928.37931034482767"/>
  </r>
  <r>
    <x v="19"/>
    <x v="2483"/>
    <n v="1916"/>
  </r>
  <r>
    <x v="19"/>
    <x v="2483"/>
    <n v="1916"/>
  </r>
  <r>
    <x v="19"/>
    <x v="2486"/>
    <n v="2050"/>
  </r>
  <r>
    <x v="19"/>
    <x v="2487"/>
    <n v="2359.8000000000002"/>
  </r>
  <r>
    <x v="19"/>
    <x v="2488"/>
    <n v="1800"/>
  </r>
  <r>
    <x v="19"/>
    <x v="2488"/>
    <n v="1800"/>
  </r>
  <r>
    <x v="19"/>
    <x v="2489"/>
    <n v="1900"/>
  </r>
  <r>
    <x v="19"/>
    <x v="2489"/>
    <n v="1900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1"/>
    <n v="6028.85"/>
  </r>
  <r>
    <x v="19"/>
    <x v="2491"/>
    <n v="6028.85"/>
  </r>
  <r>
    <x v="19"/>
    <x v="2491"/>
    <n v="6028.85"/>
  </r>
  <r>
    <x v="19"/>
    <x v="2491"/>
    <n v="6028.85"/>
  </r>
  <r>
    <x v="19"/>
    <x v="2491"/>
    <n v="6028.85"/>
  </r>
  <r>
    <x v="19"/>
    <x v="2491"/>
    <n v="6028.85"/>
  </r>
  <r>
    <x v="19"/>
    <x v="2491"/>
    <n v="6028.85"/>
  </r>
  <r>
    <x v="19"/>
    <x v="2491"/>
    <n v="6028.85"/>
  </r>
  <r>
    <x v="19"/>
    <x v="2491"/>
    <n v="6028.85"/>
  </r>
  <r>
    <x v="19"/>
    <x v="2491"/>
    <n v="6028.85"/>
  </r>
  <r>
    <x v="19"/>
    <x v="2491"/>
    <n v="6028.85"/>
  </r>
  <r>
    <x v="19"/>
    <x v="2491"/>
    <n v="6028.85"/>
  </r>
  <r>
    <x v="19"/>
    <x v="2491"/>
    <n v="6028.85"/>
  </r>
  <r>
    <x v="19"/>
    <x v="2491"/>
    <n v="6028.85"/>
  </r>
  <r>
    <x v="19"/>
    <x v="2491"/>
    <n v="6028.85"/>
  </r>
  <r>
    <x v="19"/>
    <x v="2491"/>
    <n v="6028.85"/>
  </r>
  <r>
    <x v="19"/>
    <x v="2491"/>
    <n v="6028.85"/>
  </r>
  <r>
    <x v="19"/>
    <x v="2491"/>
    <n v="6028.85"/>
  </r>
  <r>
    <x v="19"/>
    <x v="2491"/>
    <n v="6028.85"/>
  </r>
  <r>
    <x v="19"/>
    <x v="2491"/>
    <n v="6028.85"/>
  </r>
  <r>
    <x v="19"/>
    <x v="2491"/>
    <n v="6028.86"/>
  </r>
  <r>
    <x v="19"/>
    <x v="2491"/>
    <n v="6028.86"/>
  </r>
  <r>
    <x v="19"/>
    <x v="2491"/>
    <n v="6028.86"/>
  </r>
  <r>
    <x v="19"/>
    <x v="2491"/>
    <n v="6028.86"/>
  </r>
  <r>
    <x v="19"/>
    <x v="2491"/>
    <n v="6028.86"/>
  </r>
  <r>
    <x v="19"/>
    <x v="2491"/>
    <n v="6028.86"/>
  </r>
  <r>
    <x v="19"/>
    <x v="2491"/>
    <n v="6028.86"/>
  </r>
  <r>
    <x v="19"/>
    <x v="2491"/>
    <n v="6028.86"/>
  </r>
  <r>
    <x v="19"/>
    <x v="2491"/>
    <n v="6028.86"/>
  </r>
  <r>
    <x v="19"/>
    <x v="2491"/>
    <n v="6028.8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0"/>
    <n v="4507.26"/>
  </r>
  <r>
    <x v="19"/>
    <x v="2492"/>
    <n v="7500.0000000000009"/>
  </r>
  <r>
    <x v="19"/>
    <x v="2492"/>
    <n v="7500.0000000000009"/>
  </r>
  <r>
    <x v="19"/>
    <x v="2493"/>
    <n v="9932.8359999999993"/>
  </r>
  <r>
    <x v="19"/>
    <x v="2494"/>
    <n v="2238.2199999999998"/>
  </r>
  <r>
    <x v="19"/>
    <x v="2495"/>
    <n v="8383.6551724137953"/>
  </r>
  <r>
    <x v="19"/>
    <x v="2495"/>
    <n v="8383.6551724137953"/>
  </r>
  <r>
    <x v="19"/>
    <x v="2490"/>
    <n v="5285.2586206896549"/>
  </r>
  <r>
    <x v="19"/>
    <x v="2490"/>
    <n v="5285.2586206896549"/>
  </r>
  <r>
    <x v="19"/>
    <x v="2490"/>
    <n v="5285.2586206896549"/>
  </r>
  <r>
    <x v="19"/>
    <x v="2490"/>
    <n v="5285.2586206896549"/>
  </r>
  <r>
    <x v="19"/>
    <x v="2490"/>
    <n v="5285.2586206896549"/>
  </r>
  <r>
    <x v="19"/>
    <x v="2490"/>
    <n v="5285.2586206896549"/>
  </r>
  <r>
    <x v="19"/>
    <x v="2490"/>
    <n v="5285.2586206896549"/>
  </r>
  <r>
    <x v="19"/>
    <x v="2490"/>
    <n v="5285.2586206896549"/>
  </r>
  <r>
    <x v="19"/>
    <x v="2490"/>
    <n v="5285.2586206896549"/>
  </r>
  <r>
    <x v="19"/>
    <x v="2490"/>
    <n v="5285.2586206896549"/>
  </r>
  <r>
    <x v="19"/>
    <x v="2490"/>
    <n v="5285.2586206896549"/>
  </r>
  <r>
    <x v="19"/>
    <x v="2490"/>
    <n v="5285.2586206896549"/>
  </r>
  <r>
    <x v="19"/>
    <x v="2490"/>
    <n v="5285.2586206896549"/>
  </r>
  <r>
    <x v="19"/>
    <x v="2490"/>
    <n v="5285.2586206896549"/>
  </r>
  <r>
    <x v="19"/>
    <x v="2490"/>
    <n v="5285.2586206896549"/>
  </r>
  <r>
    <x v="19"/>
    <x v="2490"/>
    <n v="5285.2586206896549"/>
  </r>
  <r>
    <x v="19"/>
    <x v="2490"/>
    <n v="5285.2586206896549"/>
  </r>
  <r>
    <x v="19"/>
    <x v="2490"/>
    <n v="5285.2586206896549"/>
  </r>
  <r>
    <x v="19"/>
    <x v="2490"/>
    <n v="5285.2586206896549"/>
  </r>
  <r>
    <x v="19"/>
    <x v="2490"/>
    <n v="5285.2586206896549"/>
  </r>
  <r>
    <x v="19"/>
    <x v="2490"/>
    <n v="5285.2586206896549"/>
  </r>
  <r>
    <x v="19"/>
    <x v="2490"/>
    <n v="5285.2586206896549"/>
  </r>
  <r>
    <x v="19"/>
    <x v="2490"/>
    <n v="5285.2586206896549"/>
  </r>
  <r>
    <x v="19"/>
    <x v="2490"/>
    <n v="5285.2586206896549"/>
  </r>
  <r>
    <x v="19"/>
    <x v="2490"/>
    <n v="5285.2586206896549"/>
  </r>
  <r>
    <x v="19"/>
    <x v="2490"/>
    <n v="5285.2586206896549"/>
  </r>
  <r>
    <x v="19"/>
    <x v="2490"/>
    <n v="5285.2586206896549"/>
  </r>
  <r>
    <x v="19"/>
    <x v="2496"/>
    <n v="1162.93"/>
  </r>
  <r>
    <x v="19"/>
    <x v="2496"/>
    <n v="1162.93"/>
  </r>
  <r>
    <x v="19"/>
    <x v="2496"/>
    <n v="1162.93"/>
  </r>
  <r>
    <x v="19"/>
    <x v="2496"/>
    <n v="1162.93"/>
  </r>
  <r>
    <x v="19"/>
    <x v="2483"/>
    <n v="1940.5172413793105"/>
  </r>
  <r>
    <x v="19"/>
    <x v="2483"/>
    <n v="1940.5172413793105"/>
  </r>
  <r>
    <x v="19"/>
    <x v="2483"/>
    <n v="1940.5172413793105"/>
  </r>
  <r>
    <x v="19"/>
    <x v="2497"/>
    <n v="645.17000000000007"/>
  </r>
  <r>
    <x v="19"/>
    <x v="2497"/>
    <n v="645.17000000000007"/>
  </r>
  <r>
    <x v="19"/>
    <x v="2483"/>
    <n v="2030.0000000000002"/>
  </r>
  <r>
    <x v="19"/>
    <x v="2483"/>
    <n v="2030.0000000000002"/>
  </r>
  <r>
    <x v="19"/>
    <x v="2483"/>
    <n v="2030.0000000000002"/>
  </r>
  <r>
    <x v="19"/>
    <x v="2498"/>
    <n v="1081.9000000000001"/>
  </r>
  <r>
    <x v="19"/>
    <x v="2498"/>
    <n v="1081.9000000000001"/>
  </r>
  <r>
    <x v="19"/>
    <x v="2498"/>
    <n v="1081.9000000000001"/>
  </r>
  <r>
    <x v="19"/>
    <x v="2499"/>
    <n v="2407.7399999999998"/>
  </r>
  <r>
    <x v="19"/>
    <x v="2499"/>
    <n v="2407.7399999999998"/>
  </r>
  <r>
    <x v="19"/>
    <x v="2499"/>
    <n v="2407.7399999999998"/>
  </r>
  <r>
    <x v="19"/>
    <x v="2499"/>
    <n v="2407.7399999999998"/>
  </r>
  <r>
    <x v="19"/>
    <x v="127"/>
    <n v="5255.18"/>
  </r>
  <r>
    <x v="19"/>
    <x v="127"/>
    <n v="5255.18"/>
  </r>
  <r>
    <x v="19"/>
    <x v="127"/>
    <n v="5255.18"/>
  </r>
  <r>
    <x v="19"/>
    <x v="2500"/>
    <n v="643.97"/>
  </r>
  <r>
    <x v="19"/>
    <x v="2500"/>
    <n v="643.79999999999995"/>
  </r>
  <r>
    <x v="19"/>
    <x v="2500"/>
    <n v="643.79999999999995"/>
  </r>
  <r>
    <x v="19"/>
    <x v="2501"/>
    <n v="817.25"/>
  </r>
  <r>
    <x v="19"/>
    <x v="2501"/>
    <n v="817.25"/>
  </r>
  <r>
    <x v="19"/>
    <x v="2501"/>
    <n v="817.25"/>
  </r>
  <r>
    <x v="19"/>
    <x v="747"/>
    <n v="344.83"/>
  </r>
  <r>
    <x v="19"/>
    <x v="747"/>
    <n v="344.83"/>
  </r>
  <r>
    <x v="19"/>
    <x v="747"/>
    <n v="344.82"/>
  </r>
  <r>
    <x v="19"/>
    <x v="2502"/>
    <n v="6575.96"/>
  </r>
  <r>
    <x v="19"/>
    <x v="2502"/>
    <n v="6575.96"/>
  </r>
  <r>
    <x v="19"/>
    <x v="2502"/>
    <n v="6575.96"/>
  </r>
  <r>
    <x v="19"/>
    <x v="2502"/>
    <n v="6575.96"/>
  </r>
  <r>
    <x v="19"/>
    <x v="2503"/>
    <n v="540"/>
  </r>
  <r>
    <x v="19"/>
    <x v="2503"/>
    <n v="540"/>
  </r>
  <r>
    <x v="19"/>
    <x v="2503"/>
    <n v="540"/>
  </r>
  <r>
    <x v="19"/>
    <x v="2503"/>
    <n v="540"/>
  </r>
  <r>
    <x v="19"/>
    <x v="2483"/>
    <n v="1916"/>
  </r>
  <r>
    <x v="19"/>
    <x v="432"/>
    <n v="928.37931034482767"/>
  </r>
  <r>
    <x v="19"/>
    <x v="321"/>
    <n v="1853.45"/>
  </r>
  <r>
    <x v="19"/>
    <x v="2504"/>
    <n v="650"/>
  </r>
  <r>
    <x v="19"/>
    <x v="2485"/>
    <n v="929.31"/>
  </r>
  <r>
    <x v="19"/>
    <x v="2485"/>
    <n v="965.00000000000011"/>
  </r>
  <r>
    <x v="19"/>
    <x v="747"/>
    <n v="301.72000000000003"/>
  </r>
  <r>
    <x v="19"/>
    <x v="747"/>
    <n v="301.72000000000003"/>
  </r>
  <r>
    <x v="19"/>
    <x v="2483"/>
    <n v="1940.5172413793105"/>
  </r>
  <r>
    <x v="19"/>
    <x v="2483"/>
    <n v="1940.5172413793105"/>
  </r>
  <r>
    <x v="19"/>
    <x v="2486"/>
    <n v="2050"/>
  </r>
  <r>
    <x v="19"/>
    <x v="2486"/>
    <n v="2050"/>
  </r>
  <r>
    <x v="19"/>
    <x v="2486"/>
    <n v="2050"/>
  </r>
  <r>
    <x v="19"/>
    <x v="747"/>
    <n v="301.72000000000003"/>
  </r>
  <r>
    <x v="19"/>
    <x v="747"/>
    <n v="301.72000000000003"/>
  </r>
  <r>
    <x v="19"/>
    <x v="747"/>
    <n v="301.72000000000003"/>
  </r>
  <r>
    <x v="19"/>
    <x v="747"/>
    <n v="301.72000000000003"/>
  </r>
  <r>
    <x v="19"/>
    <x v="747"/>
    <n v="301.72000000000003"/>
  </r>
  <r>
    <x v="19"/>
    <x v="747"/>
    <n v="301.72300000000001"/>
  </r>
  <r>
    <x v="19"/>
    <x v="747"/>
    <n v="301.72000000000003"/>
  </r>
  <r>
    <x v="19"/>
    <x v="747"/>
    <n v="301.72000000000003"/>
  </r>
  <r>
    <x v="19"/>
    <x v="2485"/>
    <n v="965.00000000000011"/>
  </r>
  <r>
    <x v="19"/>
    <x v="2485"/>
    <n v="965.00000000000011"/>
  </r>
  <r>
    <x v="19"/>
    <x v="2485"/>
    <n v="965.00000000000011"/>
  </r>
  <r>
    <x v="19"/>
    <x v="2485"/>
    <n v="965.00000000000011"/>
  </r>
  <r>
    <x v="19"/>
    <x v="2485"/>
    <n v="965.00000000000011"/>
  </r>
  <r>
    <x v="19"/>
    <x v="2485"/>
    <n v="965.00000000000011"/>
  </r>
  <r>
    <x v="19"/>
    <x v="747"/>
    <n v="301.72000000000003"/>
  </r>
  <r>
    <x v="19"/>
    <x v="747"/>
    <n v="301.72000000000003"/>
  </r>
  <r>
    <x v="19"/>
    <x v="747"/>
    <n v="301.72000000000003"/>
  </r>
  <r>
    <x v="19"/>
    <x v="747"/>
    <n v="301.72000000000003"/>
  </r>
  <r>
    <x v="19"/>
    <x v="747"/>
    <n v="301.72413793103448"/>
  </r>
  <r>
    <x v="19"/>
    <x v="747"/>
    <n v="301.72413793103448"/>
  </r>
  <r>
    <x v="19"/>
    <x v="747"/>
    <n v="301.72413793103448"/>
  </r>
  <r>
    <x v="19"/>
    <x v="747"/>
    <n v="301.72413793103448"/>
  </r>
  <r>
    <x v="19"/>
    <x v="747"/>
    <n v="301.72413793103448"/>
  </r>
  <r>
    <x v="19"/>
    <x v="747"/>
    <n v="301.72413793103448"/>
  </r>
  <r>
    <x v="19"/>
    <x v="747"/>
    <n v="301.72413793103448"/>
  </r>
  <r>
    <x v="19"/>
    <x v="747"/>
    <n v="301.72413793103448"/>
  </r>
  <r>
    <x v="19"/>
    <x v="747"/>
    <n v="301.72413793103448"/>
  </r>
  <r>
    <x v="19"/>
    <x v="747"/>
    <n v="301.72413793103448"/>
  </r>
  <r>
    <x v="19"/>
    <x v="747"/>
    <n v="301.72413793103448"/>
  </r>
  <r>
    <x v="19"/>
    <x v="747"/>
    <n v="301.72413793103448"/>
  </r>
  <r>
    <x v="19"/>
    <x v="747"/>
    <n v="301.72413793103448"/>
  </r>
  <r>
    <x v="19"/>
    <x v="747"/>
    <n v="301.72413793103448"/>
  </r>
  <r>
    <x v="19"/>
    <x v="747"/>
    <n v="301.72413793103448"/>
  </r>
  <r>
    <x v="19"/>
    <x v="747"/>
    <n v="301.72413793103448"/>
  </r>
  <r>
    <x v="19"/>
    <x v="2486"/>
    <n v="2186"/>
  </r>
  <r>
    <x v="19"/>
    <x v="2486"/>
    <n v="2186"/>
  </r>
  <r>
    <x v="19"/>
    <x v="2486"/>
    <n v="2186"/>
  </r>
  <r>
    <x v="19"/>
    <x v="2504"/>
    <n v="2026"/>
  </r>
  <r>
    <x v="19"/>
    <x v="2505"/>
    <n v="3950"/>
  </r>
  <r>
    <x v="19"/>
    <x v="2485"/>
    <n v="929.31"/>
  </r>
  <r>
    <x v="19"/>
    <x v="2485"/>
    <n v="929.31"/>
  </r>
  <r>
    <x v="19"/>
    <x v="2485"/>
    <n v="929.31"/>
  </r>
  <r>
    <x v="19"/>
    <x v="2506"/>
    <n v="43089"/>
  </r>
  <r>
    <x v="19"/>
    <x v="2484"/>
    <n v="3520.03"/>
  </r>
  <r>
    <x v="19"/>
    <x v="2484"/>
    <n v="3520.03"/>
  </r>
  <r>
    <x v="19"/>
    <x v="2484"/>
    <n v="3520.03"/>
  </r>
  <r>
    <x v="19"/>
    <x v="2484"/>
    <n v="3520.03"/>
  </r>
  <r>
    <x v="19"/>
    <x v="2484"/>
    <n v="3520.03"/>
  </r>
  <r>
    <x v="19"/>
    <x v="2484"/>
    <n v="3520.03"/>
  </r>
  <r>
    <x v="19"/>
    <x v="2504"/>
    <n v="2026"/>
  </r>
  <r>
    <x v="19"/>
    <x v="2483"/>
    <n v="1916"/>
  </r>
  <r>
    <x v="19"/>
    <x v="2507"/>
    <n v="4978"/>
  </r>
  <r>
    <x v="19"/>
    <x v="2508"/>
    <n v="3956.9"/>
  </r>
  <r>
    <x v="19"/>
    <x v="2508"/>
    <n v="3956.9"/>
  </r>
  <r>
    <x v="19"/>
    <x v="2507"/>
    <n v="4978"/>
  </r>
  <r>
    <x v="19"/>
    <x v="2508"/>
    <n v="3956.9"/>
  </r>
  <r>
    <x v="19"/>
    <x v="2508"/>
    <n v="3956.9"/>
  </r>
  <r>
    <x v="19"/>
    <x v="2507"/>
    <n v="4978"/>
  </r>
  <r>
    <x v="19"/>
    <x v="2485"/>
    <n v="965.00000000000011"/>
  </r>
  <r>
    <x v="19"/>
    <x v="2485"/>
    <n v="965.00000000000011"/>
  </r>
  <r>
    <x v="19"/>
    <x v="2508"/>
    <n v="3956.9"/>
  </r>
  <r>
    <x v="19"/>
    <x v="2508"/>
    <n v="3956.9"/>
  </r>
  <r>
    <x v="19"/>
    <x v="2508"/>
    <n v="3956.9"/>
  </r>
  <r>
    <x v="19"/>
    <x v="2507"/>
    <n v="4978"/>
  </r>
  <r>
    <x v="19"/>
    <x v="2485"/>
    <n v="965.00000000000011"/>
  </r>
  <r>
    <x v="19"/>
    <x v="2484"/>
    <n v="3520.0344827586209"/>
  </r>
  <r>
    <x v="19"/>
    <x v="2484"/>
    <n v="3520.0344827586209"/>
  </r>
  <r>
    <x v="19"/>
    <x v="2484"/>
    <n v="3520.03"/>
  </r>
  <r>
    <x v="19"/>
    <x v="2484"/>
    <n v="3520.03"/>
  </r>
  <r>
    <x v="19"/>
    <x v="2507"/>
    <n v="4978"/>
  </r>
  <r>
    <x v="19"/>
    <x v="2508"/>
    <n v="3956.9"/>
  </r>
  <r>
    <x v="19"/>
    <x v="2508"/>
    <n v="3956.9"/>
  </r>
  <r>
    <x v="19"/>
    <x v="2508"/>
    <n v="3956.9"/>
  </r>
  <r>
    <x v="19"/>
    <x v="2509"/>
    <n v="6206.9"/>
  </r>
  <r>
    <x v="19"/>
    <x v="2509"/>
    <n v="6206.9"/>
  </r>
  <r>
    <x v="19"/>
    <x v="2509"/>
    <n v="6206.9"/>
  </r>
  <r>
    <x v="19"/>
    <x v="2507"/>
    <n v="4978"/>
  </r>
  <r>
    <x v="19"/>
    <x v="2507"/>
    <n v="4978"/>
  </r>
  <r>
    <x v="19"/>
    <x v="2507"/>
    <n v="4978"/>
  </r>
  <r>
    <x v="19"/>
    <x v="2508"/>
    <n v="3956.9"/>
  </r>
  <r>
    <x v="19"/>
    <x v="2508"/>
    <n v="3956.9"/>
  </r>
  <r>
    <x v="19"/>
    <x v="2508"/>
    <n v="3956.9"/>
  </r>
  <r>
    <x v="19"/>
    <x v="2508"/>
    <n v="3956.9"/>
  </r>
  <r>
    <x v="19"/>
    <x v="2508"/>
    <n v="3956.9"/>
  </r>
  <r>
    <x v="19"/>
    <x v="2507"/>
    <n v="4978"/>
  </r>
  <r>
    <x v="19"/>
    <x v="2483"/>
    <n v="1916"/>
  </r>
  <r>
    <x v="19"/>
    <x v="2483"/>
    <n v="1916"/>
  </r>
  <r>
    <x v="19"/>
    <x v="2510"/>
    <n v="38793.1"/>
  </r>
  <r>
    <x v="19"/>
    <x v="2511"/>
    <n v="258.62"/>
  </r>
  <r>
    <x v="19"/>
    <x v="2511"/>
    <n v="258.62"/>
  </r>
  <r>
    <x v="19"/>
    <x v="2486"/>
    <n v="2186"/>
  </r>
  <r>
    <x v="19"/>
    <x v="2486"/>
    <n v="2186"/>
  </r>
  <r>
    <x v="19"/>
    <x v="2512"/>
    <n v="670.00000000000011"/>
  </r>
  <r>
    <x v="19"/>
    <x v="2512"/>
    <n v="670.00000000000011"/>
  </r>
  <r>
    <x v="19"/>
    <x v="2512"/>
    <n v="670.00000000000011"/>
  </r>
  <r>
    <x v="19"/>
    <x v="2512"/>
    <n v="670.00000000000011"/>
  </r>
  <r>
    <x v="19"/>
    <x v="2485"/>
    <n v="965.00000000000011"/>
  </r>
  <r>
    <x v="19"/>
    <x v="2485"/>
    <n v="965.00000000000011"/>
  </r>
  <r>
    <x v="19"/>
    <x v="2513"/>
    <n v="3867.4482758620688"/>
  </r>
  <r>
    <x v="19"/>
    <x v="2514"/>
    <n v="5398.9"/>
  </r>
  <r>
    <x v="19"/>
    <x v="2512"/>
    <n v="670.00000000000011"/>
  </r>
  <r>
    <x v="19"/>
    <x v="2512"/>
    <n v="670.00000000000011"/>
  </r>
  <r>
    <x v="19"/>
    <x v="2512"/>
    <n v="670.00000000000011"/>
  </r>
  <r>
    <x v="19"/>
    <x v="2512"/>
    <n v="670.00000000000011"/>
  </r>
  <r>
    <x v="19"/>
    <x v="2512"/>
    <n v="670.00000000000011"/>
  </r>
  <r>
    <x v="19"/>
    <x v="2512"/>
    <n v="670.00000000000011"/>
  </r>
  <r>
    <x v="19"/>
    <x v="2485"/>
    <n v="965.00000000000011"/>
  </r>
  <r>
    <x v="19"/>
    <x v="2485"/>
    <n v="965.00000000000011"/>
  </r>
  <r>
    <x v="19"/>
    <x v="2486"/>
    <n v="2186"/>
  </r>
  <r>
    <x v="19"/>
    <x v="2512"/>
    <n v="670.00000000000011"/>
  </r>
  <r>
    <x v="19"/>
    <x v="2512"/>
    <n v="670.00000000000011"/>
  </r>
  <r>
    <x v="19"/>
    <x v="2486"/>
    <n v="2186"/>
  </r>
  <r>
    <x v="19"/>
    <x v="2512"/>
    <n v="670.00000000000011"/>
  </r>
  <r>
    <x v="19"/>
    <x v="2512"/>
    <n v="670.00000000000011"/>
  </r>
  <r>
    <x v="19"/>
    <x v="2515"/>
    <n v="210"/>
  </r>
  <r>
    <x v="19"/>
    <x v="2486"/>
    <n v="2186"/>
  </r>
  <r>
    <x v="19"/>
    <x v="2514"/>
    <n v="5398.9"/>
  </r>
  <r>
    <x v="19"/>
    <x v="2516"/>
    <n v="869"/>
  </r>
  <r>
    <x v="19"/>
    <x v="2512"/>
    <n v="670.00000000000011"/>
  </r>
  <r>
    <x v="19"/>
    <x v="2512"/>
    <n v="670.00000000000011"/>
  </r>
  <r>
    <x v="19"/>
    <x v="2516"/>
    <n v="869"/>
  </r>
  <r>
    <x v="19"/>
    <x v="2512"/>
    <n v="670.00000000000011"/>
  </r>
  <r>
    <x v="19"/>
    <x v="2512"/>
    <n v="670.00000000000011"/>
  </r>
  <r>
    <x v="19"/>
    <x v="2512"/>
    <n v="670.00000000000011"/>
  </r>
  <r>
    <x v="19"/>
    <x v="2513"/>
    <n v="3867.4482758620688"/>
  </r>
  <r>
    <x v="19"/>
    <x v="2486"/>
    <n v="2186"/>
  </r>
  <r>
    <x v="19"/>
    <x v="2516"/>
    <n v="869"/>
  </r>
  <r>
    <x v="19"/>
    <x v="2512"/>
    <n v="670.00000000000011"/>
  </r>
  <r>
    <x v="19"/>
    <x v="2512"/>
    <n v="670.00000000000011"/>
  </r>
  <r>
    <x v="19"/>
    <x v="2512"/>
    <n v="670.00000000000011"/>
  </r>
  <r>
    <x v="19"/>
    <x v="2515"/>
    <n v="210"/>
  </r>
  <r>
    <x v="19"/>
    <x v="2486"/>
    <n v="2186"/>
  </r>
  <r>
    <x v="19"/>
    <x v="2516"/>
    <n v="869"/>
  </r>
  <r>
    <x v="19"/>
    <x v="2512"/>
    <n v="670.00000000000011"/>
  </r>
  <r>
    <x v="19"/>
    <x v="2512"/>
    <n v="670.00000000000011"/>
  </r>
  <r>
    <x v="19"/>
    <x v="2512"/>
    <n v="670.00000000000011"/>
  </r>
  <r>
    <x v="19"/>
    <x v="2485"/>
    <n v="965.00000000000011"/>
  </r>
  <r>
    <x v="19"/>
    <x v="2485"/>
    <n v="965.00000000000011"/>
  </r>
  <r>
    <x v="19"/>
    <x v="2485"/>
    <n v="965.00000000000011"/>
  </r>
  <r>
    <x v="19"/>
    <x v="2485"/>
    <n v="965.00000000000011"/>
  </r>
  <r>
    <x v="19"/>
    <x v="2485"/>
    <n v="965.00000000000011"/>
  </r>
  <r>
    <x v="19"/>
    <x v="2485"/>
    <n v="965.00000000000011"/>
  </r>
  <r>
    <x v="19"/>
    <x v="2516"/>
    <n v="869"/>
  </r>
  <r>
    <x v="19"/>
    <x v="2514"/>
    <n v="5398.9"/>
  </r>
  <r>
    <x v="19"/>
    <x v="2512"/>
    <n v="670.00000000000011"/>
  </r>
  <r>
    <x v="19"/>
    <x v="2512"/>
    <n v="670.00000000000011"/>
  </r>
  <r>
    <x v="19"/>
    <x v="2512"/>
    <n v="670.00000000000011"/>
  </r>
  <r>
    <x v="19"/>
    <x v="2512"/>
    <n v="670.00000000000011"/>
  </r>
  <r>
    <x v="19"/>
    <x v="2512"/>
    <n v="670.00000000000011"/>
  </r>
  <r>
    <x v="19"/>
    <x v="2512"/>
    <n v="670.00000000000011"/>
  </r>
  <r>
    <x v="19"/>
    <x v="2512"/>
    <n v="670.00000000000011"/>
  </r>
  <r>
    <x v="19"/>
    <x v="2512"/>
    <n v="670.00000000000011"/>
  </r>
  <r>
    <x v="19"/>
    <x v="2512"/>
    <n v="670.00000000000011"/>
  </r>
  <r>
    <x v="19"/>
    <x v="2516"/>
    <n v="869"/>
  </r>
  <r>
    <x v="19"/>
    <x v="2512"/>
    <n v="670.00000000000011"/>
  </r>
  <r>
    <x v="19"/>
    <x v="2512"/>
    <n v="670.00000000000011"/>
  </r>
  <r>
    <x v="19"/>
    <x v="2512"/>
    <n v="670.00000000000011"/>
  </r>
  <r>
    <x v="19"/>
    <x v="2512"/>
    <n v="670.00000000000011"/>
  </r>
  <r>
    <x v="19"/>
    <x v="2512"/>
    <n v="670.00000000000011"/>
  </r>
  <r>
    <x v="19"/>
    <x v="2512"/>
    <n v="670.00000000000011"/>
  </r>
  <r>
    <x v="19"/>
    <x v="2485"/>
    <n v="965.00000000000011"/>
  </r>
  <r>
    <x v="19"/>
    <x v="2485"/>
    <n v="965.00000000000011"/>
  </r>
  <r>
    <x v="19"/>
    <x v="2485"/>
    <n v="965.00000000000011"/>
  </r>
  <r>
    <x v="19"/>
    <x v="2486"/>
    <n v="2186"/>
  </r>
  <r>
    <x v="19"/>
    <x v="2516"/>
    <n v="869"/>
  </r>
  <r>
    <x v="19"/>
    <x v="2512"/>
    <n v="670.00000000000011"/>
  </r>
  <r>
    <x v="19"/>
    <x v="2512"/>
    <n v="670.00000000000011"/>
  </r>
  <r>
    <x v="19"/>
    <x v="2512"/>
    <n v="670.00000000000011"/>
  </r>
  <r>
    <x v="19"/>
    <x v="2486"/>
    <n v="2186"/>
  </r>
  <r>
    <x v="19"/>
    <x v="2516"/>
    <n v="869"/>
  </r>
  <r>
    <x v="19"/>
    <x v="2512"/>
    <n v="670.00000000000011"/>
  </r>
  <r>
    <x v="19"/>
    <x v="2512"/>
    <n v="670.00000000000011"/>
  </r>
  <r>
    <x v="19"/>
    <x v="2512"/>
    <n v="670.00000000000011"/>
  </r>
  <r>
    <x v="19"/>
    <x v="2486"/>
    <n v="2186"/>
  </r>
  <r>
    <x v="19"/>
    <x v="2516"/>
    <n v="869"/>
  </r>
  <r>
    <x v="19"/>
    <x v="2514"/>
    <n v="5398.9"/>
  </r>
  <r>
    <x v="19"/>
    <x v="2515"/>
    <n v="210"/>
  </r>
  <r>
    <x v="19"/>
    <x v="2515"/>
    <n v="210"/>
  </r>
  <r>
    <x v="19"/>
    <x v="2486"/>
    <n v="2186"/>
  </r>
  <r>
    <x v="19"/>
    <x v="2512"/>
    <n v="670.00000000000011"/>
  </r>
  <r>
    <x v="19"/>
    <x v="2512"/>
    <n v="670.00000000000011"/>
  </r>
  <r>
    <x v="19"/>
    <x v="2512"/>
    <n v="670.00000000000011"/>
  </r>
  <r>
    <x v="19"/>
    <x v="2512"/>
    <n v="670.00000000000011"/>
  </r>
  <r>
    <x v="19"/>
    <x v="2512"/>
    <n v="670.00000000000011"/>
  </r>
  <r>
    <x v="19"/>
    <x v="2512"/>
    <n v="670.00000000000011"/>
  </r>
  <r>
    <x v="19"/>
    <x v="2512"/>
    <n v="670.00000000000011"/>
  </r>
  <r>
    <x v="19"/>
    <x v="2512"/>
    <n v="670.00000000000011"/>
  </r>
  <r>
    <x v="19"/>
    <x v="2512"/>
    <n v="670.00000000000011"/>
  </r>
  <r>
    <x v="19"/>
    <x v="2512"/>
    <n v="670.00000000000011"/>
  </r>
  <r>
    <x v="19"/>
    <x v="2512"/>
    <n v="670.00000000000011"/>
  </r>
  <r>
    <x v="19"/>
    <x v="2486"/>
    <n v="2186"/>
  </r>
  <r>
    <x v="19"/>
    <x v="2512"/>
    <n v="670.00000000000011"/>
  </r>
  <r>
    <x v="19"/>
    <x v="2512"/>
    <n v="670.00000000000011"/>
  </r>
  <r>
    <x v="19"/>
    <x v="2512"/>
    <n v="670.00000000000011"/>
  </r>
  <r>
    <x v="19"/>
    <x v="2513"/>
    <n v="3867.4482758620688"/>
  </r>
  <r>
    <x v="19"/>
    <x v="2486"/>
    <n v="2186"/>
  </r>
  <r>
    <x v="19"/>
    <x v="2512"/>
    <n v="670.00000000000011"/>
  </r>
  <r>
    <x v="19"/>
    <x v="2512"/>
    <n v="670.00000000000011"/>
  </r>
  <r>
    <x v="19"/>
    <x v="2512"/>
    <n v="670.00000000000011"/>
  </r>
  <r>
    <x v="19"/>
    <x v="2513"/>
    <n v="3867.4482758620688"/>
  </r>
  <r>
    <x v="19"/>
    <x v="2515"/>
    <n v="210"/>
  </r>
  <r>
    <x v="19"/>
    <x v="2486"/>
    <n v="2186"/>
  </r>
  <r>
    <x v="19"/>
    <x v="2512"/>
    <n v="670.00000000000011"/>
  </r>
  <r>
    <x v="19"/>
    <x v="2512"/>
    <n v="670.00000000000011"/>
  </r>
  <r>
    <x v="19"/>
    <x v="2486"/>
    <n v="2186"/>
  </r>
  <r>
    <x v="19"/>
    <x v="2516"/>
    <n v="869"/>
  </r>
  <r>
    <x v="19"/>
    <x v="2512"/>
    <n v="670.00000000000011"/>
  </r>
  <r>
    <x v="19"/>
    <x v="2512"/>
    <n v="670.00000000000011"/>
  </r>
  <r>
    <x v="19"/>
    <x v="2512"/>
    <n v="670.00000000000011"/>
  </r>
  <r>
    <x v="19"/>
    <x v="2513"/>
    <n v="3867.4482758620688"/>
  </r>
  <r>
    <x v="19"/>
    <x v="2486"/>
    <n v="2186"/>
  </r>
  <r>
    <x v="19"/>
    <x v="2512"/>
    <n v="670.00000000000011"/>
  </r>
  <r>
    <x v="19"/>
    <x v="2512"/>
    <n v="670.00000000000011"/>
  </r>
  <r>
    <x v="19"/>
    <x v="2512"/>
    <n v="670.00000000000011"/>
  </r>
  <r>
    <x v="19"/>
    <x v="2486"/>
    <n v="2186"/>
  </r>
  <r>
    <x v="19"/>
    <x v="2512"/>
    <n v="670.00000000000011"/>
  </r>
  <r>
    <x v="19"/>
    <x v="2512"/>
    <n v="670.00000000000011"/>
  </r>
  <r>
    <x v="19"/>
    <x v="2512"/>
    <n v="670.00000000000011"/>
  </r>
  <r>
    <x v="19"/>
    <x v="2513"/>
    <n v="3867.4482758620688"/>
  </r>
  <r>
    <x v="19"/>
    <x v="2486"/>
    <n v="2186"/>
  </r>
  <r>
    <x v="19"/>
    <x v="2516"/>
    <n v="869"/>
  </r>
  <r>
    <x v="19"/>
    <x v="2486"/>
    <n v="2186"/>
  </r>
  <r>
    <x v="19"/>
    <x v="2512"/>
    <n v="670.00000000000011"/>
  </r>
  <r>
    <x v="19"/>
    <x v="2512"/>
    <n v="670.00000000000011"/>
  </r>
  <r>
    <x v="19"/>
    <x v="2512"/>
    <n v="670.00000000000011"/>
  </r>
  <r>
    <x v="19"/>
    <x v="2512"/>
    <n v="670.00000000000011"/>
  </r>
  <r>
    <x v="19"/>
    <x v="2512"/>
    <n v="670.00000000000011"/>
  </r>
  <r>
    <x v="19"/>
    <x v="2512"/>
    <n v="670.00000000000011"/>
  </r>
  <r>
    <x v="19"/>
    <x v="2485"/>
    <n v="965.00000000000011"/>
  </r>
  <r>
    <x v="19"/>
    <x v="2485"/>
    <n v="965.00000000000011"/>
  </r>
  <r>
    <x v="19"/>
    <x v="2485"/>
    <n v="965.00000000000011"/>
  </r>
  <r>
    <x v="19"/>
    <x v="2513"/>
    <n v="3867.4482758620688"/>
  </r>
  <r>
    <x v="19"/>
    <x v="2516"/>
    <n v="869"/>
  </r>
  <r>
    <x v="19"/>
    <x v="2516"/>
    <n v="869"/>
  </r>
  <r>
    <x v="19"/>
    <x v="2486"/>
    <n v="2186"/>
  </r>
  <r>
    <x v="19"/>
    <x v="2515"/>
    <n v="210"/>
  </r>
  <r>
    <x v="19"/>
    <x v="2486"/>
    <n v="2186"/>
  </r>
  <r>
    <x v="19"/>
    <x v="2486"/>
    <n v="2186"/>
  </r>
  <r>
    <x v="19"/>
    <x v="2516"/>
    <n v="869"/>
  </r>
  <r>
    <x v="19"/>
    <x v="2486"/>
    <n v="2186"/>
  </r>
  <r>
    <x v="19"/>
    <x v="2516"/>
    <n v="869"/>
  </r>
  <r>
    <x v="19"/>
    <x v="2515"/>
    <n v="210"/>
  </r>
  <r>
    <x v="19"/>
    <x v="2486"/>
    <n v="2186"/>
  </r>
  <r>
    <x v="19"/>
    <x v="2486"/>
    <n v="2186"/>
  </r>
  <r>
    <x v="19"/>
    <x v="2486"/>
    <n v="2186"/>
  </r>
  <r>
    <x v="19"/>
    <x v="2513"/>
    <n v="3867.4482758620688"/>
  </r>
  <r>
    <x v="19"/>
    <x v="2486"/>
    <n v="2186"/>
  </r>
  <r>
    <x v="19"/>
    <x v="2513"/>
    <n v="3867.4482758620688"/>
  </r>
  <r>
    <x v="19"/>
    <x v="2486"/>
    <n v="2186"/>
  </r>
  <r>
    <x v="19"/>
    <x v="2516"/>
    <n v="869"/>
  </r>
  <r>
    <x v="19"/>
    <x v="2486"/>
    <n v="2186"/>
  </r>
  <r>
    <x v="19"/>
    <x v="2486"/>
    <n v="2186"/>
  </r>
  <r>
    <x v="19"/>
    <x v="2515"/>
    <n v="210"/>
  </r>
  <r>
    <x v="19"/>
    <x v="2513"/>
    <n v="3867.4482758620688"/>
  </r>
  <r>
    <x v="19"/>
    <x v="2486"/>
    <n v="2186"/>
  </r>
  <r>
    <x v="19"/>
    <x v="2486"/>
    <n v="2186"/>
  </r>
  <r>
    <x v="19"/>
    <x v="2516"/>
    <n v="869"/>
  </r>
  <r>
    <x v="19"/>
    <x v="2486"/>
    <n v="2186"/>
  </r>
  <r>
    <x v="19"/>
    <x v="2513"/>
    <n v="3867.4482758620688"/>
  </r>
  <r>
    <x v="19"/>
    <x v="2515"/>
    <n v="210"/>
  </r>
  <r>
    <x v="19"/>
    <x v="2485"/>
    <n v="965.00000000000011"/>
  </r>
  <r>
    <x v="19"/>
    <x v="2485"/>
    <n v="965.00000000000011"/>
  </r>
  <r>
    <x v="19"/>
    <x v="2485"/>
    <n v="965.00000000000011"/>
  </r>
  <r>
    <x v="19"/>
    <x v="2516"/>
    <n v="869"/>
  </r>
  <r>
    <x v="19"/>
    <x v="2513"/>
    <n v="3867.4482758620688"/>
  </r>
  <r>
    <x v="19"/>
    <x v="2486"/>
    <n v="2186"/>
  </r>
  <r>
    <x v="19"/>
    <x v="2515"/>
    <n v="210"/>
  </r>
  <r>
    <x v="19"/>
    <x v="2486"/>
    <n v="2186"/>
  </r>
  <r>
    <x v="19"/>
    <x v="2515"/>
    <n v="210"/>
  </r>
  <r>
    <x v="19"/>
    <x v="2513"/>
    <n v="3867.4482758620688"/>
  </r>
  <r>
    <x v="19"/>
    <x v="2486"/>
    <n v="2186"/>
  </r>
  <r>
    <x v="19"/>
    <x v="2515"/>
    <n v="210"/>
  </r>
  <r>
    <x v="19"/>
    <x v="2485"/>
    <n v="965.00000000000011"/>
  </r>
  <r>
    <x v="19"/>
    <x v="2485"/>
    <n v="965.00000000000011"/>
  </r>
  <r>
    <x v="19"/>
    <x v="2485"/>
    <n v="965.00000000000011"/>
  </r>
  <r>
    <x v="19"/>
    <x v="2513"/>
    <n v="3867.4482758620688"/>
  </r>
  <r>
    <x v="19"/>
    <x v="2486"/>
    <n v="2186"/>
  </r>
  <r>
    <x v="19"/>
    <x v="2515"/>
    <n v="210"/>
  </r>
  <r>
    <x v="19"/>
    <x v="2486"/>
    <n v="2186"/>
  </r>
  <r>
    <x v="19"/>
    <x v="2513"/>
    <n v="3867.4482758620688"/>
  </r>
  <r>
    <x v="19"/>
    <x v="2486"/>
    <n v="2186"/>
  </r>
  <r>
    <x v="19"/>
    <x v="2515"/>
    <n v="210"/>
  </r>
  <r>
    <x v="19"/>
    <x v="747"/>
    <n v="301.72413793103448"/>
  </r>
  <r>
    <x v="19"/>
    <x v="747"/>
    <n v="301.72413793103448"/>
  </r>
  <r>
    <x v="19"/>
    <x v="747"/>
    <n v="301.72000000000003"/>
  </r>
  <r>
    <x v="19"/>
    <x v="747"/>
    <n v="301.72413793103448"/>
  </r>
  <r>
    <x v="19"/>
    <x v="747"/>
    <n v="301.72413793103448"/>
  </r>
  <r>
    <x v="19"/>
    <x v="2486"/>
    <n v="2186"/>
  </r>
  <r>
    <x v="19"/>
    <x v="2486"/>
    <n v="2186"/>
  </r>
  <r>
    <x v="19"/>
    <x v="747"/>
    <n v="301.72413793103448"/>
  </r>
  <r>
    <x v="19"/>
    <x v="747"/>
    <n v="301.72413793103448"/>
  </r>
  <r>
    <x v="19"/>
    <x v="747"/>
    <n v="301.72413793103448"/>
  </r>
  <r>
    <x v="19"/>
    <x v="2486"/>
    <n v="2186"/>
  </r>
  <r>
    <x v="19"/>
    <x v="2515"/>
    <n v="210"/>
  </r>
  <r>
    <x v="19"/>
    <x v="2483"/>
    <n v="1916"/>
  </r>
  <r>
    <x v="19"/>
    <x v="2515"/>
    <n v="210"/>
  </r>
  <r>
    <x v="19"/>
    <x v="2513"/>
    <n v="3867.4482758620688"/>
  </r>
  <r>
    <x v="19"/>
    <x v="2515"/>
    <n v="210"/>
  </r>
  <r>
    <x v="19"/>
    <x v="2486"/>
    <n v="2186"/>
  </r>
  <r>
    <x v="19"/>
    <x v="2516"/>
    <n v="869"/>
  </r>
  <r>
    <x v="19"/>
    <x v="2513"/>
    <n v="3867.4482758620688"/>
  </r>
  <r>
    <x v="19"/>
    <x v="2515"/>
    <n v="210"/>
  </r>
  <r>
    <x v="19"/>
    <x v="2513"/>
    <n v="3867.4482758620688"/>
  </r>
  <r>
    <x v="19"/>
    <x v="2515"/>
    <n v="210"/>
  </r>
  <r>
    <x v="19"/>
    <x v="2515"/>
    <n v="210"/>
  </r>
  <r>
    <x v="19"/>
    <x v="2486"/>
    <n v="2186"/>
  </r>
  <r>
    <x v="19"/>
    <x v="2486"/>
    <n v="2186"/>
  </r>
  <r>
    <x v="19"/>
    <x v="2516"/>
    <n v="869"/>
  </r>
  <r>
    <x v="19"/>
    <x v="2486"/>
    <n v="2186"/>
  </r>
  <r>
    <x v="19"/>
    <x v="2515"/>
    <n v="210"/>
  </r>
  <r>
    <x v="19"/>
    <x v="2486"/>
    <n v="2186"/>
  </r>
  <r>
    <x v="19"/>
    <x v="2486"/>
    <n v="2186"/>
  </r>
  <r>
    <x v="19"/>
    <x v="2515"/>
    <n v="210"/>
  </r>
  <r>
    <x v="19"/>
    <x v="2486"/>
    <n v="2186"/>
  </r>
  <r>
    <x v="19"/>
    <x v="2513"/>
    <n v="3867.4482758620688"/>
  </r>
  <r>
    <x v="19"/>
    <x v="2513"/>
    <n v="3867.4482758620688"/>
  </r>
  <r>
    <x v="19"/>
    <x v="2514"/>
    <n v="5398.9"/>
  </r>
  <r>
    <x v="19"/>
    <x v="2515"/>
    <n v="210"/>
  </r>
  <r>
    <x v="19"/>
    <x v="2516"/>
    <n v="869"/>
  </r>
  <r>
    <x v="19"/>
    <x v="2515"/>
    <n v="210"/>
  </r>
  <r>
    <x v="19"/>
    <x v="2516"/>
    <n v="869"/>
  </r>
  <r>
    <x v="19"/>
    <x v="2515"/>
    <n v="210"/>
  </r>
  <r>
    <x v="19"/>
    <x v="2515"/>
    <n v="210"/>
  </r>
  <r>
    <x v="19"/>
    <x v="2513"/>
    <n v="3867.4482758620688"/>
  </r>
  <r>
    <x v="19"/>
    <x v="2486"/>
    <n v="2186"/>
  </r>
  <r>
    <x v="19"/>
    <x v="2515"/>
    <n v="210"/>
  </r>
  <r>
    <x v="19"/>
    <x v="2515"/>
    <n v="210"/>
  </r>
  <r>
    <x v="19"/>
    <x v="2516"/>
    <n v="869"/>
  </r>
  <r>
    <x v="19"/>
    <x v="2516"/>
    <n v="869"/>
  </r>
  <r>
    <x v="19"/>
    <x v="2516"/>
    <n v="869"/>
  </r>
  <r>
    <x v="19"/>
    <x v="2515"/>
    <n v="210"/>
  </r>
  <r>
    <x v="19"/>
    <x v="2515"/>
    <n v="210"/>
  </r>
  <r>
    <x v="19"/>
    <x v="2515"/>
    <n v="210"/>
  </r>
  <r>
    <x v="19"/>
    <x v="2515"/>
    <n v="210"/>
  </r>
  <r>
    <x v="19"/>
    <x v="2517"/>
    <n v="2085.2586206896599"/>
  </r>
  <r>
    <x v="19"/>
    <x v="2512"/>
    <n v="623.01"/>
  </r>
  <r>
    <x v="19"/>
    <x v="2512"/>
    <n v="623.01"/>
  </r>
  <r>
    <x v="19"/>
    <x v="2518"/>
    <n v="5825.05"/>
  </r>
  <r>
    <x v="19"/>
    <x v="2519"/>
    <n v="4919.67"/>
  </r>
  <r>
    <x v="19"/>
    <x v="2519"/>
    <n v="4919.67"/>
  </r>
  <r>
    <x v="19"/>
    <x v="2519"/>
    <n v="4919.67"/>
  </r>
  <r>
    <x v="19"/>
    <x v="2519"/>
    <n v="4919.67"/>
  </r>
  <r>
    <x v="19"/>
    <x v="2512"/>
    <n v="623.01"/>
  </r>
  <r>
    <x v="19"/>
    <x v="2512"/>
    <n v="623.01"/>
  </r>
  <r>
    <x v="19"/>
    <x v="2518"/>
    <n v="5825.05"/>
  </r>
  <r>
    <x v="19"/>
    <x v="2519"/>
    <n v="4919.67"/>
  </r>
  <r>
    <x v="19"/>
    <x v="2519"/>
    <n v="4919.67"/>
  </r>
  <r>
    <x v="19"/>
    <x v="2519"/>
    <n v="4919.67"/>
  </r>
  <r>
    <x v="19"/>
    <x v="2519"/>
    <n v="4919.67"/>
  </r>
  <r>
    <x v="19"/>
    <x v="2512"/>
    <n v="623.01"/>
  </r>
  <r>
    <x v="19"/>
    <x v="2512"/>
    <n v="623.01"/>
  </r>
  <r>
    <x v="19"/>
    <x v="2518"/>
    <n v="5825.05"/>
  </r>
  <r>
    <x v="19"/>
    <x v="2519"/>
    <n v="4919.67"/>
  </r>
  <r>
    <x v="19"/>
    <x v="2519"/>
    <n v="4919.67"/>
  </r>
  <r>
    <x v="19"/>
    <x v="2519"/>
    <n v="4919.67"/>
  </r>
  <r>
    <x v="19"/>
    <x v="2519"/>
    <n v="4919.67"/>
  </r>
  <r>
    <x v="19"/>
    <x v="2512"/>
    <n v="623.01"/>
  </r>
  <r>
    <x v="19"/>
    <x v="2512"/>
    <n v="623.01"/>
  </r>
  <r>
    <x v="19"/>
    <x v="2518"/>
    <n v="5825.05"/>
  </r>
  <r>
    <x v="19"/>
    <x v="2519"/>
    <n v="4919.67"/>
  </r>
  <r>
    <x v="19"/>
    <x v="2519"/>
    <n v="4919.67"/>
  </r>
  <r>
    <x v="19"/>
    <x v="2519"/>
    <n v="4919.67"/>
  </r>
  <r>
    <x v="19"/>
    <x v="2519"/>
    <n v="4919.67"/>
  </r>
  <r>
    <x v="19"/>
    <x v="2512"/>
    <n v="623.01"/>
  </r>
  <r>
    <x v="19"/>
    <x v="2512"/>
    <n v="623.01"/>
  </r>
  <r>
    <x v="19"/>
    <x v="2518"/>
    <n v="5825.05"/>
  </r>
  <r>
    <x v="19"/>
    <x v="2519"/>
    <n v="4919.67"/>
  </r>
  <r>
    <x v="19"/>
    <x v="2519"/>
    <n v="4919.67"/>
  </r>
  <r>
    <x v="19"/>
    <x v="2519"/>
    <n v="4919.67"/>
  </r>
  <r>
    <x v="19"/>
    <x v="2519"/>
    <n v="4919.67"/>
  </r>
  <r>
    <x v="19"/>
    <x v="2512"/>
    <n v="623.01"/>
  </r>
  <r>
    <x v="19"/>
    <x v="2512"/>
    <n v="623.01"/>
  </r>
  <r>
    <x v="19"/>
    <x v="2518"/>
    <n v="5825.05"/>
  </r>
  <r>
    <x v="19"/>
    <x v="2519"/>
    <n v="4919.67"/>
  </r>
  <r>
    <x v="19"/>
    <x v="2519"/>
    <n v="4919.67"/>
  </r>
  <r>
    <x v="19"/>
    <x v="2519"/>
    <n v="4919.67"/>
  </r>
  <r>
    <x v="19"/>
    <x v="2519"/>
    <n v="4919.67"/>
  </r>
  <r>
    <x v="19"/>
    <x v="2512"/>
    <n v="623.01"/>
  </r>
  <r>
    <x v="19"/>
    <x v="2512"/>
    <n v="623.01"/>
  </r>
  <r>
    <x v="19"/>
    <x v="2518"/>
    <n v="5825.05"/>
  </r>
  <r>
    <x v="19"/>
    <x v="2519"/>
    <n v="4919.67"/>
  </r>
  <r>
    <x v="19"/>
    <x v="2519"/>
    <n v="4919.67"/>
  </r>
  <r>
    <x v="19"/>
    <x v="2519"/>
    <n v="4919.67"/>
  </r>
  <r>
    <x v="19"/>
    <x v="2519"/>
    <n v="4919.67"/>
  </r>
  <r>
    <x v="19"/>
    <x v="2512"/>
    <n v="623.01"/>
  </r>
  <r>
    <x v="19"/>
    <x v="2512"/>
    <n v="623.01"/>
  </r>
  <r>
    <x v="19"/>
    <x v="2518"/>
    <n v="5825.05"/>
  </r>
  <r>
    <x v="19"/>
    <x v="2519"/>
    <n v="4919.67"/>
  </r>
  <r>
    <x v="19"/>
    <x v="2519"/>
    <n v="4919.67"/>
  </r>
  <r>
    <x v="19"/>
    <x v="2519"/>
    <n v="4919.67"/>
  </r>
  <r>
    <x v="19"/>
    <x v="2519"/>
    <n v="4919.67"/>
  </r>
  <r>
    <x v="19"/>
    <x v="2512"/>
    <n v="623.01"/>
  </r>
  <r>
    <x v="19"/>
    <x v="2512"/>
    <n v="623.01"/>
  </r>
  <r>
    <x v="19"/>
    <x v="2518"/>
    <n v="5825.05"/>
  </r>
  <r>
    <x v="19"/>
    <x v="2519"/>
    <n v="4919.67"/>
  </r>
  <r>
    <x v="19"/>
    <x v="2519"/>
    <n v="4919.67"/>
  </r>
  <r>
    <x v="19"/>
    <x v="2519"/>
    <n v="4919.67"/>
  </r>
  <r>
    <x v="19"/>
    <x v="2519"/>
    <n v="4919.67"/>
  </r>
  <r>
    <x v="19"/>
    <x v="2512"/>
    <n v="623.01"/>
  </r>
  <r>
    <x v="19"/>
    <x v="2512"/>
    <n v="623.01"/>
  </r>
  <r>
    <x v="19"/>
    <x v="2518"/>
    <n v="5825.05"/>
  </r>
  <r>
    <x v="19"/>
    <x v="2519"/>
    <n v="4919.67"/>
  </r>
  <r>
    <x v="19"/>
    <x v="2519"/>
    <n v="4919.67"/>
  </r>
  <r>
    <x v="19"/>
    <x v="2519"/>
    <n v="4919.67"/>
  </r>
  <r>
    <x v="19"/>
    <x v="2519"/>
    <n v="4919.67"/>
  </r>
  <r>
    <x v="19"/>
    <x v="898"/>
    <n v="387.93"/>
  </r>
  <r>
    <x v="19"/>
    <x v="898"/>
    <n v="387.93"/>
  </r>
  <r>
    <x v="19"/>
    <x v="898"/>
    <n v="387.93"/>
  </r>
  <r>
    <x v="19"/>
    <x v="898"/>
    <n v="387.93"/>
  </r>
  <r>
    <x v="19"/>
    <x v="898"/>
    <n v="387.93"/>
  </r>
  <r>
    <x v="19"/>
    <x v="898"/>
    <n v="387.93"/>
  </r>
  <r>
    <x v="19"/>
    <x v="898"/>
    <n v="387.93"/>
  </r>
  <r>
    <x v="19"/>
    <x v="898"/>
    <n v="387.93"/>
  </r>
  <r>
    <x v="19"/>
    <x v="898"/>
    <n v="387.93"/>
  </r>
  <r>
    <x v="19"/>
    <x v="898"/>
    <n v="387.93"/>
  </r>
  <r>
    <x v="19"/>
    <x v="534"/>
    <n v="112.07"/>
  </r>
  <r>
    <x v="19"/>
    <x v="534"/>
    <n v="112.07"/>
  </r>
  <r>
    <x v="19"/>
    <x v="534"/>
    <n v="112.07"/>
  </r>
  <r>
    <x v="19"/>
    <x v="534"/>
    <n v="112.07"/>
  </r>
  <r>
    <x v="19"/>
    <x v="534"/>
    <n v="112.07"/>
  </r>
  <r>
    <x v="19"/>
    <x v="534"/>
    <n v="112.07"/>
  </r>
  <r>
    <x v="19"/>
    <x v="534"/>
    <n v="112.07"/>
  </r>
  <r>
    <x v="19"/>
    <x v="534"/>
    <n v="112.07"/>
  </r>
  <r>
    <x v="19"/>
    <x v="534"/>
    <n v="112.07"/>
  </r>
  <r>
    <x v="19"/>
    <x v="534"/>
    <n v="112.07"/>
  </r>
  <r>
    <x v="19"/>
    <x v="898"/>
    <n v="387.93"/>
  </r>
  <r>
    <x v="19"/>
    <x v="898"/>
    <n v="387.93"/>
  </r>
  <r>
    <x v="19"/>
    <x v="898"/>
    <n v="387.93"/>
  </r>
  <r>
    <x v="19"/>
    <x v="898"/>
    <n v="387.93"/>
  </r>
  <r>
    <x v="19"/>
    <x v="898"/>
    <n v="387.93"/>
  </r>
  <r>
    <x v="19"/>
    <x v="898"/>
    <n v="387.93"/>
  </r>
  <r>
    <x v="19"/>
    <x v="898"/>
    <n v="387.93"/>
  </r>
  <r>
    <x v="19"/>
    <x v="898"/>
    <n v="387.93"/>
  </r>
  <r>
    <x v="19"/>
    <x v="898"/>
    <n v="387.93"/>
  </r>
  <r>
    <x v="19"/>
    <x v="898"/>
    <n v="387.93"/>
  </r>
  <r>
    <x v="19"/>
    <x v="898"/>
    <n v="387.93"/>
  </r>
  <r>
    <x v="19"/>
    <x v="898"/>
    <n v="387.93"/>
  </r>
  <r>
    <x v="19"/>
    <x v="898"/>
    <n v="387.93"/>
  </r>
  <r>
    <x v="19"/>
    <x v="898"/>
    <n v="387.93"/>
  </r>
  <r>
    <x v="19"/>
    <x v="898"/>
    <n v="387.93"/>
  </r>
  <r>
    <x v="19"/>
    <x v="898"/>
    <n v="387.93"/>
  </r>
  <r>
    <x v="19"/>
    <x v="898"/>
    <n v="387.93"/>
  </r>
  <r>
    <x v="19"/>
    <x v="898"/>
    <n v="387.93"/>
  </r>
  <r>
    <x v="19"/>
    <x v="898"/>
    <n v="387.93"/>
  </r>
  <r>
    <x v="19"/>
    <x v="898"/>
    <n v="387.93"/>
  </r>
  <r>
    <x v="19"/>
    <x v="534"/>
    <n v="112.07"/>
  </r>
  <r>
    <x v="19"/>
    <x v="534"/>
    <n v="112.07"/>
  </r>
  <r>
    <x v="19"/>
    <x v="534"/>
    <n v="112.07"/>
  </r>
  <r>
    <x v="19"/>
    <x v="534"/>
    <n v="112.07"/>
  </r>
  <r>
    <x v="19"/>
    <x v="534"/>
    <n v="112.07"/>
  </r>
  <r>
    <x v="19"/>
    <x v="2486"/>
    <n v="2975"/>
  </r>
  <r>
    <x v="19"/>
    <x v="2486"/>
    <n v="2975"/>
  </r>
  <r>
    <x v="19"/>
    <x v="2509"/>
    <n v="6206.9"/>
  </r>
  <r>
    <x v="19"/>
    <x v="2509"/>
    <n v="6206.9"/>
  </r>
  <r>
    <x v="19"/>
    <x v="2509"/>
    <n v="6206.9"/>
  </r>
  <r>
    <x v="19"/>
    <x v="898"/>
    <n v="387.93"/>
  </r>
  <r>
    <x v="19"/>
    <x v="898"/>
    <n v="387.93"/>
  </r>
  <r>
    <x v="19"/>
    <x v="898"/>
    <n v="387.93"/>
  </r>
  <r>
    <x v="19"/>
    <x v="898"/>
    <n v="387.93"/>
  </r>
  <r>
    <x v="19"/>
    <x v="898"/>
    <n v="387.93"/>
  </r>
  <r>
    <x v="19"/>
    <x v="898"/>
    <n v="387.93"/>
  </r>
  <r>
    <x v="19"/>
    <x v="898"/>
    <n v="387.93"/>
  </r>
  <r>
    <x v="19"/>
    <x v="898"/>
    <n v="387.93"/>
  </r>
  <r>
    <x v="19"/>
    <x v="898"/>
    <n v="387.93"/>
  </r>
  <r>
    <x v="19"/>
    <x v="898"/>
    <n v="387.93"/>
  </r>
  <r>
    <x v="19"/>
    <x v="534"/>
    <n v="112.07"/>
  </r>
  <r>
    <x v="19"/>
    <x v="534"/>
    <n v="112.07"/>
  </r>
  <r>
    <x v="19"/>
    <x v="534"/>
    <n v="112.07"/>
  </r>
  <r>
    <x v="19"/>
    <x v="534"/>
    <n v="112.07"/>
  </r>
  <r>
    <x v="19"/>
    <x v="2486"/>
    <n v="2975"/>
  </r>
  <r>
    <x v="19"/>
    <x v="2486"/>
    <n v="2975"/>
  </r>
  <r>
    <x v="19"/>
    <x v="2509"/>
    <n v="6206.9"/>
  </r>
  <r>
    <x v="19"/>
    <x v="2509"/>
    <n v="6206.9"/>
  </r>
  <r>
    <x v="19"/>
    <x v="2509"/>
    <n v="6206.9"/>
  </r>
  <r>
    <x v="19"/>
    <x v="898"/>
    <n v="387.93"/>
  </r>
  <r>
    <x v="19"/>
    <x v="898"/>
    <n v="387.93"/>
  </r>
  <r>
    <x v="19"/>
    <x v="898"/>
    <n v="387.93"/>
  </r>
  <r>
    <x v="19"/>
    <x v="898"/>
    <n v="387.93"/>
  </r>
  <r>
    <x v="19"/>
    <x v="898"/>
    <n v="387.93"/>
  </r>
  <r>
    <x v="19"/>
    <x v="898"/>
    <n v="387.93"/>
  </r>
  <r>
    <x v="19"/>
    <x v="898"/>
    <n v="387.93"/>
  </r>
  <r>
    <x v="19"/>
    <x v="898"/>
    <n v="387.93"/>
  </r>
  <r>
    <x v="19"/>
    <x v="898"/>
    <n v="387.93"/>
  </r>
  <r>
    <x v="19"/>
    <x v="898"/>
    <n v="387.93"/>
  </r>
  <r>
    <x v="19"/>
    <x v="534"/>
    <n v="112.07"/>
  </r>
  <r>
    <x v="19"/>
    <x v="534"/>
    <n v="112.07"/>
  </r>
  <r>
    <x v="19"/>
    <x v="534"/>
    <n v="112.07"/>
  </r>
  <r>
    <x v="19"/>
    <x v="534"/>
    <n v="112.07"/>
  </r>
  <r>
    <x v="19"/>
    <x v="534"/>
    <n v="112.07"/>
  </r>
  <r>
    <x v="19"/>
    <x v="2486"/>
    <n v="2975"/>
  </r>
  <r>
    <x v="19"/>
    <x v="2486"/>
    <n v="2975"/>
  </r>
  <r>
    <x v="19"/>
    <x v="2509"/>
    <n v="6206.9"/>
  </r>
  <r>
    <x v="19"/>
    <x v="2509"/>
    <n v="6206.9"/>
  </r>
  <r>
    <x v="19"/>
    <x v="2486"/>
    <n v="2975"/>
  </r>
  <r>
    <x v="19"/>
    <x v="2486"/>
    <n v="2975"/>
  </r>
  <r>
    <x v="19"/>
    <x v="2509"/>
    <n v="6206.9"/>
  </r>
  <r>
    <x v="19"/>
    <x v="2509"/>
    <n v="6206.9"/>
  </r>
  <r>
    <x v="19"/>
    <x v="2486"/>
    <n v="2975"/>
  </r>
  <r>
    <x v="19"/>
    <x v="2486"/>
    <n v="2975"/>
  </r>
  <r>
    <x v="19"/>
    <x v="2509"/>
    <n v="6206.9"/>
  </r>
  <r>
    <x v="19"/>
    <x v="2509"/>
    <n v="6206.9"/>
  </r>
  <r>
    <x v="19"/>
    <x v="2520"/>
    <n v="8991.3799999999992"/>
  </r>
  <r>
    <x v="19"/>
    <x v="2483"/>
    <n v="1750"/>
  </r>
  <r>
    <x v="19"/>
    <x v="2521"/>
    <n v="1300.1099999999999"/>
  </r>
  <r>
    <x v="19"/>
    <x v="2521"/>
    <n v="1300.1099999999999"/>
  </r>
  <r>
    <x v="19"/>
    <x v="2521"/>
    <n v="1300.1099999999999"/>
  </r>
  <r>
    <x v="19"/>
    <x v="2521"/>
    <n v="1300.1099999999999"/>
  </r>
  <r>
    <x v="19"/>
    <x v="2522"/>
    <n v="8700"/>
  </r>
  <r>
    <x v="19"/>
    <x v="2523"/>
    <n v="3825.43"/>
  </r>
  <r>
    <x v="19"/>
    <x v="2523"/>
    <n v="3825.43"/>
  </r>
  <r>
    <x v="19"/>
    <x v="2523"/>
    <n v="3825.43"/>
  </r>
  <r>
    <x v="19"/>
    <x v="2524"/>
    <n v="12284.48"/>
  </r>
  <r>
    <x v="19"/>
    <x v="2525"/>
    <n v="5500"/>
  </r>
  <r>
    <x v="19"/>
    <x v="2525"/>
    <n v="5500"/>
  </r>
  <r>
    <x v="19"/>
    <x v="2525"/>
    <n v="5500"/>
  </r>
  <r>
    <x v="19"/>
    <x v="2525"/>
    <n v="5500"/>
  </r>
  <r>
    <x v="19"/>
    <x v="2525"/>
    <n v="5500"/>
  </r>
  <r>
    <x v="19"/>
    <x v="2525"/>
    <n v="5500"/>
  </r>
  <r>
    <x v="19"/>
    <x v="2525"/>
    <n v="5500"/>
  </r>
  <r>
    <x v="19"/>
    <x v="2525"/>
    <n v="5500"/>
  </r>
  <r>
    <x v="19"/>
    <x v="747"/>
    <n v="474.05"/>
  </r>
  <r>
    <x v="19"/>
    <x v="747"/>
    <n v="474.05"/>
  </r>
  <r>
    <x v="19"/>
    <x v="747"/>
    <n v="474.05"/>
  </r>
  <r>
    <x v="19"/>
    <x v="747"/>
    <n v="474.05"/>
  </r>
  <r>
    <x v="19"/>
    <x v="747"/>
    <n v="474.05"/>
  </r>
  <r>
    <x v="19"/>
    <x v="747"/>
    <n v="474.05"/>
  </r>
  <r>
    <x v="19"/>
    <x v="747"/>
    <n v="474.05"/>
  </r>
  <r>
    <x v="19"/>
    <x v="747"/>
    <n v="474.05"/>
  </r>
  <r>
    <x v="19"/>
    <x v="747"/>
    <n v="474.05"/>
  </r>
  <r>
    <x v="19"/>
    <x v="747"/>
    <n v="474.05"/>
  </r>
  <r>
    <x v="19"/>
    <x v="747"/>
    <n v="474.05"/>
  </r>
  <r>
    <x v="19"/>
    <x v="747"/>
    <n v="474.05"/>
  </r>
  <r>
    <x v="19"/>
    <x v="747"/>
    <n v="474.05"/>
  </r>
  <r>
    <x v="19"/>
    <x v="747"/>
    <n v="474.05"/>
  </r>
  <r>
    <x v="19"/>
    <x v="747"/>
    <n v="474.05"/>
  </r>
  <r>
    <x v="19"/>
    <x v="747"/>
    <n v="474.05"/>
  </r>
  <r>
    <x v="19"/>
    <x v="747"/>
    <n v="474.05"/>
  </r>
  <r>
    <x v="19"/>
    <x v="747"/>
    <n v="474.05"/>
  </r>
  <r>
    <x v="19"/>
    <x v="747"/>
    <n v="474.05"/>
  </r>
  <r>
    <x v="19"/>
    <x v="747"/>
    <n v="474.05"/>
  </r>
  <r>
    <x v="19"/>
    <x v="747"/>
    <n v="474.05"/>
  </r>
  <r>
    <x v="19"/>
    <x v="747"/>
    <n v="474.05"/>
  </r>
  <r>
    <x v="19"/>
    <x v="747"/>
    <n v="474.05"/>
  </r>
  <r>
    <x v="19"/>
    <x v="747"/>
    <n v="474.05"/>
  </r>
  <r>
    <x v="19"/>
    <x v="747"/>
    <n v="474.05"/>
  </r>
  <r>
    <x v="19"/>
    <x v="747"/>
    <n v="474.05"/>
  </r>
  <r>
    <x v="19"/>
    <x v="747"/>
    <n v="474.05"/>
  </r>
  <r>
    <x v="19"/>
    <x v="747"/>
    <n v="474.05"/>
  </r>
  <r>
    <x v="19"/>
    <x v="747"/>
    <n v="474.05"/>
  </r>
  <r>
    <x v="19"/>
    <x v="747"/>
    <n v="474.05"/>
  </r>
  <r>
    <x v="19"/>
    <x v="747"/>
    <n v="474.05"/>
  </r>
  <r>
    <x v="19"/>
    <x v="747"/>
    <n v="474.05"/>
  </r>
  <r>
    <x v="19"/>
    <x v="747"/>
    <n v="474.05"/>
  </r>
  <r>
    <x v="19"/>
    <x v="747"/>
    <n v="474.05"/>
  </r>
  <r>
    <x v="19"/>
    <x v="747"/>
    <n v="474.05"/>
  </r>
  <r>
    <x v="19"/>
    <x v="747"/>
    <n v="474.05"/>
  </r>
  <r>
    <x v="19"/>
    <x v="747"/>
    <n v="474.05"/>
  </r>
  <r>
    <x v="19"/>
    <x v="747"/>
    <n v="474.05"/>
  </r>
  <r>
    <x v="19"/>
    <x v="747"/>
    <n v="474.05"/>
  </r>
  <r>
    <x v="19"/>
    <x v="747"/>
    <n v="474.05"/>
  </r>
  <r>
    <x v="19"/>
    <x v="747"/>
    <n v="474.05"/>
  </r>
  <r>
    <x v="19"/>
    <x v="747"/>
    <n v="474.05"/>
  </r>
  <r>
    <x v="19"/>
    <x v="747"/>
    <n v="474.05"/>
  </r>
  <r>
    <x v="19"/>
    <x v="747"/>
    <n v="474.05"/>
  </r>
  <r>
    <x v="19"/>
    <x v="747"/>
    <n v="474.05"/>
  </r>
  <r>
    <x v="19"/>
    <x v="747"/>
    <n v="474.05"/>
  </r>
  <r>
    <x v="19"/>
    <x v="747"/>
    <n v="474.05"/>
  </r>
  <r>
    <x v="19"/>
    <x v="747"/>
    <n v="474.05"/>
  </r>
  <r>
    <x v="19"/>
    <x v="747"/>
    <n v="474.05"/>
  </r>
  <r>
    <x v="19"/>
    <x v="747"/>
    <n v="474.05"/>
  </r>
  <r>
    <x v="19"/>
    <x v="747"/>
    <n v="474.05"/>
  </r>
  <r>
    <x v="19"/>
    <x v="747"/>
    <n v="474.05"/>
  </r>
  <r>
    <x v="19"/>
    <x v="747"/>
    <n v="474.05"/>
  </r>
  <r>
    <x v="19"/>
    <x v="747"/>
    <n v="474.05"/>
  </r>
  <r>
    <x v="0"/>
    <x v="2526"/>
    <n v="5391208.46"/>
  </r>
  <r>
    <x v="18"/>
    <x v="2527"/>
    <n v="15404472.785"/>
  </r>
  <r>
    <x v="1"/>
    <x v="2528"/>
    <n v="1039842.5700000001"/>
  </r>
  <r>
    <x v="2"/>
    <x v="2529"/>
    <n v="22517.83"/>
  </r>
  <r>
    <x v="13"/>
    <x v="2530"/>
    <n v="8063.28"/>
  </r>
  <r>
    <x v="19"/>
    <x v="2483"/>
    <n v="2791.38"/>
  </r>
  <r>
    <x v="18"/>
    <x v="2531"/>
    <n v="627999.14"/>
  </r>
  <r>
    <x v="18"/>
    <x v="2532"/>
    <n v="812.75"/>
  </r>
  <r>
    <x v="18"/>
    <x v="2532"/>
    <n v="812.75"/>
  </r>
  <r>
    <x v="18"/>
    <x v="2533"/>
    <n v="11909.52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470"/>
    <n v="32804.910000000003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470"/>
    <n v="32804.910000000003"/>
  </r>
  <r>
    <x v="18"/>
    <x v="2532"/>
    <n v="812.75"/>
  </r>
  <r>
    <x v="18"/>
    <x v="2532"/>
    <n v="812.75"/>
  </r>
  <r>
    <x v="18"/>
    <x v="2532"/>
    <n v="812.75"/>
  </r>
  <r>
    <x v="18"/>
    <x v="2470"/>
    <n v="32804.910000000003"/>
  </r>
  <r>
    <x v="18"/>
    <x v="2532"/>
    <n v="812.75"/>
  </r>
  <r>
    <x v="18"/>
    <x v="2470"/>
    <n v="32804.910000000003"/>
  </r>
  <r>
    <x v="18"/>
    <x v="2532"/>
    <n v="812.75"/>
  </r>
  <r>
    <x v="18"/>
    <x v="2532"/>
    <n v="812.75"/>
  </r>
  <r>
    <x v="18"/>
    <x v="2532"/>
    <n v="812.75"/>
  </r>
  <r>
    <x v="18"/>
    <x v="2470"/>
    <n v="32804.910000000003"/>
  </r>
  <r>
    <x v="18"/>
    <x v="2532"/>
    <n v="812.75"/>
  </r>
  <r>
    <x v="18"/>
    <x v="2470"/>
    <n v="32804.910000000003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470"/>
    <n v="32804.910000000003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470"/>
    <n v="32804.910000000003"/>
  </r>
  <r>
    <x v="18"/>
    <x v="2532"/>
    <n v="812.75"/>
  </r>
  <r>
    <x v="18"/>
    <x v="2532"/>
    <n v="812.75"/>
  </r>
  <r>
    <x v="18"/>
    <x v="2470"/>
    <n v="32804.910000000003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470"/>
    <n v="32804.910000000003"/>
  </r>
  <r>
    <x v="18"/>
    <x v="2532"/>
    <n v="812.75"/>
  </r>
  <r>
    <x v="18"/>
    <x v="2532"/>
    <n v="812.75"/>
  </r>
  <r>
    <x v="18"/>
    <x v="2470"/>
    <n v="32804.910000000003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470"/>
    <n v="32804.910000000003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470"/>
    <n v="32804.910000000003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470"/>
    <n v="32804.910000000003"/>
  </r>
  <r>
    <x v="18"/>
    <x v="2532"/>
    <n v="812.75"/>
  </r>
  <r>
    <x v="18"/>
    <x v="2470"/>
    <n v="32804.910000000003"/>
  </r>
  <r>
    <x v="18"/>
    <x v="2532"/>
    <n v="812.75"/>
  </r>
  <r>
    <x v="18"/>
    <x v="2532"/>
    <n v="812.75"/>
  </r>
  <r>
    <x v="18"/>
    <x v="2532"/>
    <n v="812.75"/>
  </r>
  <r>
    <x v="18"/>
    <x v="2470"/>
    <n v="32804.910000000003"/>
  </r>
  <r>
    <x v="18"/>
    <x v="2532"/>
    <n v="812.75"/>
  </r>
  <r>
    <x v="18"/>
    <x v="2532"/>
    <n v="32804.910000000003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470"/>
    <n v="32804.910000000003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470"/>
    <n v="32804.910000000003"/>
  </r>
  <r>
    <x v="18"/>
    <x v="2532"/>
    <n v="812.75"/>
  </r>
  <r>
    <x v="18"/>
    <x v="2532"/>
    <n v="812.75"/>
  </r>
  <r>
    <x v="18"/>
    <x v="2532"/>
    <n v="812.75"/>
  </r>
  <r>
    <x v="18"/>
    <x v="2470"/>
    <n v="32804.910000000003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470"/>
    <n v="32804.910000000003"/>
  </r>
  <r>
    <x v="18"/>
    <x v="2532"/>
    <n v="812.75"/>
  </r>
  <r>
    <x v="18"/>
    <x v="2532"/>
    <n v="812.75"/>
  </r>
  <r>
    <x v="18"/>
    <x v="2470"/>
    <n v="32804.910000000003"/>
  </r>
  <r>
    <x v="18"/>
    <x v="2532"/>
    <n v="812.75"/>
  </r>
  <r>
    <x v="18"/>
    <x v="2470"/>
    <n v="32804.910000000003"/>
  </r>
  <r>
    <x v="18"/>
    <x v="2532"/>
    <n v="812.75"/>
  </r>
  <r>
    <x v="18"/>
    <x v="2532"/>
    <n v="812.75"/>
  </r>
  <r>
    <x v="18"/>
    <x v="2532"/>
    <n v="812.75"/>
  </r>
  <r>
    <x v="18"/>
    <x v="2470"/>
    <n v="32804.910000000003"/>
  </r>
  <r>
    <x v="18"/>
    <x v="2532"/>
    <n v="812.75"/>
  </r>
  <r>
    <x v="18"/>
    <x v="2470"/>
    <n v="32804.910000000003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8"/>
    <x v="2532"/>
    <n v="812.75"/>
  </r>
  <r>
    <x v="15"/>
    <x v="2534"/>
    <n v="4094.83"/>
  </r>
  <r>
    <x v="17"/>
    <x v="1733"/>
    <n v="3456.9"/>
  </r>
  <r>
    <x v="17"/>
    <x v="2535"/>
    <n v="948.28"/>
  </r>
  <r>
    <x v="16"/>
    <x v="2536"/>
    <n v="71294.880000000005"/>
  </r>
  <r>
    <x v="0"/>
    <x v="2537"/>
    <n v="1879.31"/>
  </r>
  <r>
    <x v="0"/>
    <x v="2537"/>
    <n v="1879.31"/>
  </r>
  <r>
    <x v="0"/>
    <x v="2537"/>
    <n v="1879.31"/>
  </r>
  <r>
    <x v="0"/>
    <x v="1462"/>
    <n v="2448.2800000000002"/>
  </r>
  <r>
    <x v="0"/>
    <x v="1462"/>
    <n v="2448.2800000000002"/>
  </r>
  <r>
    <x v="19"/>
    <x v="2538"/>
    <n v="23271.96"/>
  </r>
  <r>
    <x v="19"/>
    <x v="2538"/>
    <n v="23271.96"/>
  </r>
  <r>
    <x v="19"/>
    <x v="2539"/>
    <n v="19237.599999999999"/>
  </r>
  <r>
    <x v="19"/>
    <x v="2539"/>
    <n v="19237.599999999999"/>
  </r>
  <r>
    <x v="19"/>
    <x v="2538"/>
    <n v="23271.96"/>
  </r>
  <r>
    <x v="19"/>
    <x v="2538"/>
    <n v="23271.96"/>
  </r>
  <r>
    <x v="19"/>
    <x v="2539"/>
    <n v="19237.599999999999"/>
  </r>
  <r>
    <x v="19"/>
    <x v="2538"/>
    <n v="23271.96"/>
  </r>
  <r>
    <x v="19"/>
    <x v="2539"/>
    <n v="19237.599999999999"/>
  </r>
  <r>
    <x v="19"/>
    <x v="2539"/>
    <n v="19237.599999999999"/>
  </r>
  <r>
    <x v="19"/>
    <x v="2539"/>
    <n v="19237.599999999999"/>
  </r>
  <r>
    <x v="19"/>
    <x v="2539"/>
    <n v="19237.599999999999"/>
  </r>
  <r>
    <x v="19"/>
    <x v="2538"/>
    <n v="23271.96"/>
  </r>
  <r>
    <x v="19"/>
    <x v="2538"/>
    <n v="23271.96"/>
  </r>
  <r>
    <x v="19"/>
    <x v="2539"/>
    <n v="19237.599999999999"/>
  </r>
  <r>
    <x v="19"/>
    <x v="2539"/>
    <n v="19237.599999999999"/>
  </r>
  <r>
    <x v="19"/>
    <x v="2540"/>
    <n v="94874.06"/>
  </r>
  <r>
    <x v="16"/>
    <x v="2541"/>
    <n v="2703.96"/>
  </r>
  <r>
    <x v="16"/>
    <x v="2541"/>
    <n v="2703.96"/>
  </r>
  <r>
    <x v="16"/>
    <x v="2541"/>
    <n v="2703.96"/>
  </r>
  <r>
    <x v="16"/>
    <x v="2541"/>
    <n v="2703.96"/>
  </r>
  <r>
    <x v="16"/>
    <x v="2541"/>
    <n v="2703.96"/>
  </r>
  <r>
    <x v="16"/>
    <x v="2541"/>
    <n v="2703.96"/>
  </r>
  <r>
    <x v="16"/>
    <x v="2541"/>
    <n v="2703.96"/>
  </r>
  <r>
    <x v="16"/>
    <x v="2541"/>
    <n v="2703.96"/>
  </r>
  <r>
    <x v="20"/>
    <x v="2542"/>
    <n v="3485"/>
  </r>
  <r>
    <x v="20"/>
    <x v="2542"/>
    <n v="3485"/>
  </r>
  <r>
    <x v="20"/>
    <x v="2477"/>
    <n v="2500"/>
  </r>
  <r>
    <x v="20"/>
    <x v="2477"/>
    <n v="2500"/>
  </r>
  <r>
    <x v="20"/>
    <x v="2477"/>
    <n v="2500"/>
  </r>
  <r>
    <x v="20"/>
    <x v="2477"/>
    <n v="2500"/>
  </r>
  <r>
    <x v="20"/>
    <x v="2477"/>
    <n v="2500"/>
  </r>
  <r>
    <x v="20"/>
    <x v="2477"/>
    <n v="2500"/>
  </r>
  <r>
    <x v="20"/>
    <x v="2477"/>
    <n v="2500"/>
  </r>
  <r>
    <x v="20"/>
    <x v="2477"/>
    <n v="2500"/>
  </r>
  <r>
    <x v="20"/>
    <x v="2477"/>
    <n v="2500"/>
  </r>
  <r>
    <x v="20"/>
    <x v="2477"/>
    <n v="2500"/>
  </r>
  <r>
    <x v="20"/>
    <x v="2478"/>
    <n v="19670"/>
  </r>
  <r>
    <x v="20"/>
    <x v="2478"/>
    <n v="19670"/>
  </r>
  <r>
    <x v="20"/>
    <x v="2478"/>
    <n v="19670"/>
  </r>
  <r>
    <x v="20"/>
    <x v="2478"/>
    <n v="19670"/>
  </r>
  <r>
    <x v="20"/>
    <x v="2478"/>
    <n v="19670"/>
  </r>
  <r>
    <x v="20"/>
    <x v="2478"/>
    <n v="19670"/>
  </r>
  <r>
    <x v="20"/>
    <x v="2478"/>
    <n v="19670"/>
  </r>
  <r>
    <x v="20"/>
    <x v="2478"/>
    <n v="19670"/>
  </r>
  <r>
    <x v="20"/>
    <x v="2478"/>
    <n v="19670"/>
  </r>
  <r>
    <x v="20"/>
    <x v="2478"/>
    <n v="19670"/>
  </r>
  <r>
    <x v="20"/>
    <x v="2478"/>
    <n v="19670"/>
  </r>
  <r>
    <x v="20"/>
    <x v="2478"/>
    <n v="19670"/>
  </r>
  <r>
    <x v="20"/>
    <x v="2478"/>
    <n v="19670"/>
  </r>
  <r>
    <x v="20"/>
    <x v="2478"/>
    <n v="19670"/>
  </r>
  <r>
    <x v="20"/>
    <x v="2478"/>
    <n v="19670"/>
  </r>
  <r>
    <x v="20"/>
    <x v="2478"/>
    <n v="19670"/>
  </r>
  <r>
    <x v="20"/>
    <x v="2478"/>
    <n v="19670"/>
  </r>
  <r>
    <x v="20"/>
    <x v="2478"/>
    <n v="19670"/>
  </r>
  <r>
    <x v="20"/>
    <x v="2478"/>
    <n v="19670"/>
  </r>
  <r>
    <x v="20"/>
    <x v="2478"/>
    <n v="19670"/>
  </r>
  <r>
    <x v="20"/>
    <x v="2478"/>
    <n v="19670"/>
  </r>
  <r>
    <x v="20"/>
    <x v="2478"/>
    <n v="19670"/>
  </r>
  <r>
    <x v="20"/>
    <x v="2478"/>
    <n v="19670"/>
  </r>
  <r>
    <x v="20"/>
    <x v="2478"/>
    <n v="19670"/>
  </r>
  <r>
    <x v="20"/>
    <x v="2478"/>
    <n v="19670"/>
  </r>
  <r>
    <x v="20"/>
    <x v="2543"/>
    <n v="2567.19"/>
  </r>
  <r>
    <x v="20"/>
    <x v="2543"/>
    <n v="2567.19"/>
  </r>
  <r>
    <x v="20"/>
    <x v="2543"/>
    <n v="2567.19"/>
  </r>
  <r>
    <x v="20"/>
    <x v="2543"/>
    <n v="2567.19"/>
  </r>
  <r>
    <x v="20"/>
    <x v="2543"/>
    <n v="2567.19"/>
  </r>
  <r>
    <x v="20"/>
    <x v="2543"/>
    <n v="2567.19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73">
  <r>
    <x v="0"/>
    <x v="0"/>
    <n v="1469701.1200000001"/>
  </r>
  <r>
    <x v="0"/>
    <x v="1"/>
    <n v="1911914.25"/>
  </r>
  <r>
    <x v="0"/>
    <x v="2"/>
    <n v="42033.05"/>
  </r>
  <r>
    <x v="0"/>
    <x v="3"/>
    <n v="690843.19"/>
  </r>
  <r>
    <x v="0"/>
    <x v="4"/>
    <n v="1078081.44"/>
  </r>
  <r>
    <x v="0"/>
    <x v="5"/>
    <n v="1230701.27"/>
  </r>
  <r>
    <x v="0"/>
    <x v="6"/>
    <n v="971139.24"/>
  </r>
  <r>
    <x v="0"/>
    <x v="7"/>
    <n v="680284"/>
  </r>
  <r>
    <x v="0"/>
    <x v="8"/>
    <n v="592200"/>
  </r>
  <r>
    <x v="0"/>
    <x v="9"/>
    <n v="352914.58"/>
  </r>
  <r>
    <x v="0"/>
    <x v="10"/>
    <n v="564861.6"/>
  </r>
  <r>
    <x v="0"/>
    <x v="11"/>
    <n v="1014285.6"/>
  </r>
  <r>
    <x v="0"/>
    <x v="12"/>
    <n v="290262.8"/>
  </r>
  <r>
    <x v="0"/>
    <x v="13"/>
    <n v="869467.14"/>
  </r>
  <r>
    <x v="0"/>
    <x v="14"/>
    <n v="414343.03"/>
  </r>
  <r>
    <x v="0"/>
    <x v="15"/>
    <n v="526875.65"/>
  </r>
  <r>
    <x v="0"/>
    <x v="16"/>
    <n v="318323.43"/>
  </r>
  <r>
    <x v="0"/>
    <x v="17"/>
    <n v="22942176.02"/>
  </r>
  <r>
    <x v="0"/>
    <x v="18"/>
    <n v="1235705.48"/>
  </r>
  <r>
    <x v="0"/>
    <x v="19"/>
    <n v="9294142.7700000014"/>
  </r>
  <r>
    <x v="0"/>
    <x v="20"/>
    <n v="11039014.619999999"/>
  </r>
  <r>
    <x v="0"/>
    <x v="21"/>
    <n v="90050114.890000001"/>
  </r>
  <r>
    <x v="0"/>
    <x v="22"/>
    <n v="188187.72"/>
  </r>
  <r>
    <x v="0"/>
    <x v="23"/>
    <n v="119276.38"/>
  </r>
  <r>
    <x v="0"/>
    <x v="24"/>
    <n v="418181.1"/>
  </r>
  <r>
    <x v="0"/>
    <x v="25"/>
    <n v="191358.01"/>
  </r>
  <r>
    <x v="0"/>
    <x v="26"/>
    <n v="7939442.8200000003"/>
  </r>
  <r>
    <x v="0"/>
    <x v="27"/>
    <n v="31883696.960000001"/>
  </r>
  <r>
    <x v="0"/>
    <x v="28"/>
    <n v="20574176.949999999"/>
  </r>
  <r>
    <x v="0"/>
    <x v="29"/>
    <n v="750490.17"/>
  </r>
  <r>
    <x v="0"/>
    <x v="30"/>
    <n v="1236200"/>
  </r>
  <r>
    <x v="0"/>
    <x v="31"/>
    <n v="85198575.489999995"/>
  </r>
  <r>
    <x v="0"/>
    <x v="32"/>
    <n v="22873000"/>
  </r>
  <r>
    <x v="0"/>
    <x v="33"/>
    <n v="7431300"/>
  </r>
  <r>
    <x v="0"/>
    <x v="34"/>
    <n v="2132130"/>
  </r>
  <r>
    <x v="0"/>
    <x v="35"/>
    <n v="412347.8"/>
  </r>
  <r>
    <x v="0"/>
    <x v="36"/>
    <n v="1248023.46"/>
  </r>
  <r>
    <x v="1"/>
    <x v="0"/>
    <n v="48227518.490000002"/>
  </r>
  <r>
    <x v="1"/>
    <x v="1"/>
    <n v="351859.80000000005"/>
  </r>
  <r>
    <x v="1"/>
    <x v="2"/>
    <n v="472077.9"/>
  </r>
  <r>
    <x v="1"/>
    <x v="3"/>
    <n v="7825028.4699999997"/>
  </r>
  <r>
    <x v="1"/>
    <x v="4"/>
    <n v="2056667.96"/>
  </r>
  <r>
    <x v="1"/>
    <x v="5"/>
    <n v="1902501.8399999999"/>
  </r>
  <r>
    <x v="1"/>
    <x v="37"/>
    <n v="2371153.41"/>
  </r>
  <r>
    <x v="1"/>
    <x v="6"/>
    <n v="1414162.5"/>
  </r>
  <r>
    <x v="1"/>
    <x v="7"/>
    <n v="1498848.79"/>
  </r>
  <r>
    <x v="1"/>
    <x v="8"/>
    <n v="1708587.53"/>
  </r>
  <r>
    <x v="1"/>
    <x v="9"/>
    <n v="1867457.18"/>
  </r>
  <r>
    <x v="1"/>
    <x v="10"/>
    <n v="1558192.15"/>
  </r>
  <r>
    <x v="1"/>
    <x v="38"/>
    <n v="3128419.36"/>
  </r>
  <r>
    <x v="1"/>
    <x v="11"/>
    <n v="2717564.3299999996"/>
  </r>
  <r>
    <x v="1"/>
    <x v="12"/>
    <n v="1982542.04"/>
  </r>
  <r>
    <x v="1"/>
    <x v="13"/>
    <n v="1740900.96"/>
  </r>
  <r>
    <x v="1"/>
    <x v="39"/>
    <n v="1167870"/>
  </r>
  <r>
    <x v="1"/>
    <x v="40"/>
    <n v="31662.21"/>
  </r>
  <r>
    <x v="1"/>
    <x v="14"/>
    <n v="18895322.350000001"/>
  </r>
  <r>
    <x v="1"/>
    <x v="15"/>
    <n v="12913363.560000001"/>
  </r>
  <r>
    <x v="1"/>
    <x v="16"/>
    <n v="11784267.720000001"/>
  </r>
  <r>
    <x v="1"/>
    <x v="17"/>
    <n v="72933071.309999987"/>
  </r>
  <r>
    <x v="1"/>
    <x v="18"/>
    <n v="144804343.62"/>
  </r>
  <r>
    <x v="1"/>
    <x v="19"/>
    <n v="31085601.059999995"/>
  </r>
  <r>
    <x v="1"/>
    <x v="41"/>
    <n v="443336916.56"/>
  </r>
  <r>
    <x v="1"/>
    <x v="21"/>
    <n v="1722362.96"/>
  </r>
  <r>
    <x v="1"/>
    <x v="22"/>
    <n v="10965523.42"/>
  </r>
  <r>
    <x v="1"/>
    <x v="23"/>
    <n v="1265153.83"/>
  </r>
  <r>
    <x v="1"/>
    <x v="24"/>
    <n v="990449.3600000001"/>
  </r>
  <r>
    <x v="1"/>
    <x v="25"/>
    <n v="961634.31"/>
  </r>
  <r>
    <x v="1"/>
    <x v="42"/>
    <n v="407432.85"/>
  </r>
  <r>
    <x v="1"/>
    <x v="26"/>
    <n v="25467769.73"/>
  </r>
  <r>
    <x v="1"/>
    <x v="27"/>
    <n v="28437846.159999996"/>
  </r>
  <r>
    <x v="1"/>
    <x v="28"/>
    <n v="120197551.83"/>
  </r>
  <r>
    <x v="1"/>
    <x v="20"/>
    <n v="2267980.02"/>
  </r>
  <r>
    <x v="1"/>
    <x v="43"/>
    <n v="338935.97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name="Tabla dinámica1" cacheId="38" applyNumberFormats="0" applyBorderFormats="0" applyFontFormats="0" applyPatternFormats="0" applyAlignmentFormats="0" applyWidthHeightFormats="1" dataCaption="Valores" updatedVersion="4" minRefreshableVersion="3" useAutoFormatting="1" itemPrintTitles="1" createdVersion="4" indent="0" outline="1" outlineData="1" multipleFieldFilters="0">
  <location ref="A3:B25" firstHeaderRow="1" firstDataRow="1" firstDataCol="1"/>
  <pivotFields count="3">
    <pivotField axis="axisRow" numFmtId="1" showAll="0">
      <items count="22">
        <item x="0"/>
        <item x="4"/>
        <item x="18"/>
        <item x="19"/>
        <item x="5"/>
        <item x="6"/>
        <item x="7"/>
        <item x="8"/>
        <item x="9"/>
        <item x="10"/>
        <item x="1"/>
        <item x="11"/>
        <item x="20"/>
        <item x="12"/>
        <item x="13"/>
        <item x="14"/>
        <item x="15"/>
        <item x="2"/>
        <item x="16"/>
        <item x="17"/>
        <item x="3"/>
        <item t="default"/>
      </items>
    </pivotField>
    <pivotField showAll="0">
      <items count="2545">
        <item x="1133"/>
        <item x="1086"/>
        <item x="1024"/>
        <item x="1074"/>
        <item x="1120"/>
        <item x="1059"/>
        <item x="998"/>
        <item x="999"/>
        <item x="1564"/>
        <item x="1718"/>
        <item x="2070"/>
        <item x="2192"/>
        <item x="1302"/>
        <item x="878"/>
        <item x="909"/>
        <item x="1118"/>
        <item x="911"/>
        <item x="877"/>
        <item x="117"/>
        <item x="1565"/>
        <item x="1902"/>
        <item x="1941"/>
        <item x="1950"/>
        <item x="1132"/>
        <item x="1160"/>
        <item x="1135"/>
        <item x="924"/>
        <item x="119"/>
        <item x="1951"/>
        <item x="1131"/>
        <item x="225"/>
        <item x="1096"/>
        <item x="1092"/>
        <item x="953"/>
        <item x="2334"/>
        <item x="1953"/>
        <item x="2154"/>
        <item x="875"/>
        <item x="2068"/>
        <item x="662"/>
        <item x="97"/>
        <item x="1288"/>
        <item x="663"/>
        <item x="200"/>
        <item x="423"/>
        <item x="78"/>
        <item x="657"/>
        <item x="1130"/>
        <item x="436"/>
        <item x="1253"/>
        <item x="492"/>
        <item x="838"/>
        <item x="547"/>
        <item x="1182"/>
        <item x="584"/>
        <item x="1178"/>
        <item x="98"/>
        <item x="868"/>
        <item x="223"/>
        <item x="350"/>
        <item x="53"/>
        <item x="2335"/>
        <item x="1103"/>
        <item x="563"/>
        <item x="410"/>
        <item x="308"/>
        <item x="1180"/>
        <item x="1142"/>
        <item x="370"/>
        <item x="365"/>
        <item x="367"/>
        <item x="965"/>
        <item x="508"/>
        <item x="389"/>
        <item x="1143"/>
        <item x="1139"/>
        <item x="599"/>
        <item x="320"/>
        <item x="311"/>
        <item x="227"/>
        <item x="287"/>
        <item x="1017"/>
        <item x="1003"/>
        <item x="473"/>
        <item x="475"/>
        <item x="166"/>
        <item x="165"/>
        <item x="411"/>
        <item x="490"/>
        <item x="491"/>
        <item x="1353"/>
        <item x="462"/>
        <item x="125"/>
        <item x="947"/>
        <item x="369"/>
        <item x="368"/>
        <item x="82"/>
        <item x="1005"/>
        <item x="939"/>
        <item x="1031"/>
        <item x="538"/>
        <item x="601"/>
        <item x="84"/>
        <item x="864"/>
        <item x="1134"/>
        <item x="850"/>
        <item x="258"/>
        <item x="893"/>
        <item x="390"/>
        <item x="889"/>
        <item x="193"/>
        <item x="934"/>
        <item x="892"/>
        <item x="964"/>
        <item x="1069"/>
        <item x="848"/>
        <item x="1241"/>
        <item x="828"/>
        <item x="820"/>
        <item x="158"/>
        <item x="984"/>
        <item x="879"/>
        <item x="921"/>
        <item x="985"/>
        <item x="888"/>
        <item x="866"/>
        <item x="1187"/>
        <item x="1223"/>
        <item x="330"/>
        <item x="564"/>
        <item x="325"/>
        <item x="290"/>
        <item x="1216"/>
        <item x="2171"/>
        <item x="146"/>
        <item x="228"/>
        <item x="294"/>
        <item x="114"/>
        <item x="1999"/>
        <item x="922"/>
        <item x="914"/>
        <item x="897"/>
        <item x="887"/>
        <item x="839"/>
        <item x="612"/>
        <item x="837"/>
        <item x="366"/>
        <item x="1177"/>
        <item x="1254"/>
        <item x="821"/>
        <item x="2133"/>
        <item x="569"/>
        <item x="926"/>
        <item x="905"/>
        <item x="203"/>
        <item x="1345"/>
        <item x="180"/>
        <item x="178"/>
        <item x="133"/>
        <item x="2009"/>
        <item x="2010"/>
        <item x="928"/>
        <item x="486"/>
        <item x="218"/>
        <item x="205"/>
        <item x="572"/>
        <item x="1257"/>
        <item x="873"/>
        <item x="880"/>
        <item x="546"/>
        <item x="1166"/>
        <item x="1097"/>
        <item x="957"/>
        <item x="291"/>
        <item x="562"/>
        <item x="466"/>
        <item x="1082"/>
        <item x="224"/>
        <item x="283"/>
        <item x="226"/>
        <item x="318"/>
        <item x="936"/>
        <item x="835"/>
        <item x="997"/>
        <item x="1301"/>
        <item x="836"/>
        <item x="477"/>
        <item x="1154"/>
        <item x="941"/>
        <item x="446"/>
        <item x="438"/>
        <item x="199"/>
        <item x="876"/>
        <item x="1920"/>
        <item x="471"/>
        <item x="1358"/>
        <item x="1144"/>
        <item x="2218"/>
        <item x="207"/>
        <item x="326"/>
        <item x="93"/>
        <item x="83"/>
        <item x="221"/>
        <item x="628"/>
        <item x="925"/>
        <item x="461"/>
        <item x="1063"/>
        <item x="982"/>
        <item x="986"/>
        <item x="574"/>
        <item x="327"/>
        <item x="194"/>
        <item x="222"/>
        <item x="1001"/>
        <item x="1176"/>
        <item x="859"/>
        <item x="197"/>
        <item x="198"/>
        <item x="1000"/>
        <item x="1149"/>
        <item x="170"/>
        <item x="927"/>
        <item x="1060"/>
        <item x="1923"/>
        <item x="616"/>
        <item x="615"/>
        <item x="429"/>
        <item x="513"/>
        <item x="1148"/>
        <item x="881"/>
        <item x="465"/>
        <item x="191"/>
        <item x="1008"/>
        <item x="767"/>
        <item x="923"/>
        <item x="293"/>
        <item x="458"/>
        <item x="1098"/>
        <item x="554"/>
        <item x="485"/>
        <item x="86"/>
        <item x="823"/>
        <item x="846"/>
        <item x="192"/>
        <item x="1305"/>
        <item x="1138"/>
        <item x="435"/>
        <item x="1124"/>
        <item x="904"/>
        <item x="1042"/>
        <item x="952"/>
        <item x="558"/>
        <item x="510"/>
        <item x="292"/>
        <item x="1030"/>
        <item x="1220"/>
        <item x="229"/>
        <item x="391"/>
        <item x="1242"/>
        <item x="1012"/>
        <item x="1925"/>
        <item x="1073"/>
        <item x="577"/>
        <item x="88"/>
        <item x="1968"/>
        <item x="949"/>
        <item x="1384"/>
        <item x="309"/>
        <item x="659"/>
        <item x="901"/>
        <item x="906"/>
        <item x="182"/>
        <item x="2329"/>
        <item x="960"/>
        <item x="549"/>
        <item x="550"/>
        <item x="414"/>
        <item x="658"/>
        <item x="920"/>
        <item x="430"/>
        <item x="195"/>
        <item x="1140"/>
        <item x="950"/>
        <item x="322"/>
        <item x="2297"/>
        <item x="1743"/>
        <item x="1634"/>
        <item x="1611"/>
        <item x="2087"/>
        <item x="1952"/>
        <item x="2077"/>
        <item x="2083"/>
        <item x="2085"/>
        <item x="2389"/>
        <item x="1945"/>
        <item x="45"/>
        <item x="2060"/>
        <item x="1944"/>
        <item x="2051"/>
        <item x="2276"/>
        <item x="1165"/>
        <item x="51"/>
        <item x="132"/>
        <item x="48"/>
        <item x="609"/>
        <item x="1246"/>
        <item x="2057"/>
        <item x="1285"/>
        <item x="251"/>
        <item x="249"/>
        <item x="2220"/>
        <item x="1297"/>
        <item x="617"/>
        <item x="1079"/>
        <item x="1303"/>
        <item x="679"/>
        <item x="1896"/>
        <item x="27"/>
        <item x="1038"/>
        <item x="991"/>
        <item x="708"/>
        <item x="28"/>
        <item x="1119"/>
        <item x="625"/>
        <item x="1045"/>
        <item x="498"/>
        <item x="1127"/>
        <item x="337"/>
        <item x="151"/>
        <item x="1410"/>
        <item x="145"/>
        <item x="111"/>
        <item x="1487"/>
        <item x="1474"/>
        <item x="427"/>
        <item x="656"/>
        <item x="1514"/>
        <item x="1398"/>
        <item x="42"/>
        <item x="493"/>
        <item x="468"/>
        <item x="1449"/>
        <item x="1280"/>
        <item x="140"/>
        <item x="956"/>
        <item x="865"/>
        <item x="1485"/>
        <item x="122"/>
        <item x="44"/>
        <item x="1509"/>
        <item x="1394"/>
        <item x="1407"/>
        <item x="26"/>
        <item x="2537"/>
        <item x="704"/>
        <item x="355"/>
        <item x="1397"/>
        <item x="40"/>
        <item x="518"/>
        <item x="775"/>
        <item x="1511"/>
        <item x="1505"/>
        <item x="649"/>
        <item x="329"/>
        <item x="418"/>
        <item x="1054"/>
        <item x="1174"/>
        <item x="128"/>
        <item x="177"/>
        <item x="176"/>
        <item x="1335"/>
        <item x="1344"/>
        <item x="1329"/>
        <item x="1343"/>
        <item x="1332"/>
        <item x="1348"/>
        <item x="1342"/>
        <item x="1341"/>
        <item x="1337"/>
        <item x="1331"/>
        <item x="1330"/>
        <item x="1339"/>
        <item x="1340"/>
        <item x="1336"/>
        <item x="1682"/>
        <item x="253"/>
        <item x="683"/>
        <item x="1281"/>
        <item x="1365"/>
        <item x="2495"/>
        <item x="460"/>
        <item x="1984"/>
        <item x="1747"/>
        <item x="1207"/>
        <item x="1530"/>
        <item x="2466"/>
        <item x="1580"/>
        <item x="1699"/>
        <item x="1655"/>
        <item x="1483"/>
        <item x="1421"/>
        <item x="1475"/>
        <item x="1508"/>
        <item x="610"/>
        <item x="1409"/>
        <item x="120"/>
        <item x="869"/>
        <item x="1498"/>
        <item x="444"/>
        <item x="1639"/>
        <item x="800"/>
        <item x="413"/>
        <item x="637"/>
        <item x="1429"/>
        <item x="231"/>
        <item x="718"/>
        <item x="739"/>
        <item x="94"/>
        <item x="1263"/>
        <item x="1697"/>
        <item x="252"/>
        <item x="1675"/>
        <item x="381"/>
        <item x="357"/>
        <item x="447"/>
        <item x="248"/>
        <item x="2331"/>
        <item x="1629"/>
        <item x="1244"/>
        <item x="1948"/>
        <item x="239"/>
        <item x="240"/>
        <item x="1980"/>
        <item x="52"/>
        <item x="1898"/>
        <item x="441"/>
        <item x="363"/>
        <item x="419"/>
        <item x="412"/>
        <item x="2469"/>
        <item x="243"/>
        <item x="1625"/>
        <item x="2233"/>
        <item x="1234"/>
        <item x="417"/>
        <item x="351"/>
        <item x="440"/>
        <item x="2515"/>
        <item x="1190"/>
        <item x="497"/>
        <item x="72"/>
        <item x="1913"/>
        <item x="1583"/>
        <item x="2288"/>
        <item x="1787"/>
        <item x="1659"/>
        <item x="400"/>
        <item x="2395"/>
        <item x="2116"/>
        <item x="434"/>
        <item x="66"/>
        <item x="1304"/>
        <item x="118"/>
        <item x="724"/>
        <item x="761"/>
        <item x="64"/>
        <item x="313"/>
        <item x="1542"/>
        <item x="976"/>
        <item x="962"/>
        <item x="968"/>
        <item x="1151"/>
        <item x="912"/>
        <item x="1268"/>
        <item x="1027"/>
        <item x="932"/>
        <item x="1090"/>
        <item x="179"/>
        <item x="1095"/>
        <item x="336"/>
        <item x="2513"/>
        <item x="1252"/>
        <item x="2518"/>
        <item x="392"/>
        <item x="2507"/>
        <item x="1293"/>
        <item x="1291"/>
        <item x="919"/>
        <item x="623"/>
        <item x="1071"/>
        <item x="339"/>
        <item x="2516"/>
        <item x="394"/>
        <item x="2296"/>
        <item x="1357"/>
        <item x="1287"/>
        <item x="2354"/>
        <item x="2316"/>
        <item x="2317"/>
        <item x="861"/>
        <item x="1377"/>
        <item x="586"/>
        <item x="495"/>
        <item x="1089"/>
        <item x="511"/>
        <item x="1202"/>
        <item x="1250"/>
        <item x="175"/>
        <item x="545"/>
        <item x="1067"/>
        <item x="1065"/>
        <item x="1013"/>
        <item x="579"/>
        <item x="714"/>
        <item x="161"/>
        <item x="1636"/>
        <item x="2228"/>
        <item x="2061"/>
        <item x="100"/>
        <item x="2484"/>
        <item x="87"/>
        <item x="80"/>
        <item x="79"/>
        <item x="2490"/>
        <item x="2491"/>
        <item x="36"/>
        <item x="289"/>
        <item x="686"/>
        <item x="60"/>
        <item x="1669"/>
        <item x="773"/>
        <item x="1670"/>
        <item x="23"/>
        <item x="12"/>
        <item x="306"/>
        <item x="667"/>
        <item x="428"/>
        <item x="14"/>
        <item x="110"/>
        <item x="2271"/>
        <item x="453"/>
        <item x="1668"/>
        <item x="323"/>
        <item x="1351"/>
        <item x="552"/>
        <item x="576"/>
        <item x="571"/>
        <item x="464"/>
        <item x="622"/>
        <item x="1360"/>
        <item x="1832"/>
        <item x="1825"/>
        <item x="2519"/>
        <item x="2509"/>
        <item x="2525"/>
        <item x="1186"/>
        <item x="11"/>
        <item x="1667"/>
        <item x="2327"/>
        <item x="2514"/>
        <item x="496"/>
        <item x="2508"/>
        <item x="1200"/>
        <item x="450"/>
        <item x="2538"/>
        <item x="2539"/>
        <item x="631"/>
        <item x="2193"/>
        <item x="1680"/>
        <item x="234"/>
        <item x="1525"/>
        <item x="1527"/>
        <item x="1528"/>
        <item x="1537"/>
        <item x="1551"/>
        <item x="1569"/>
        <item x="1570"/>
        <item x="1571"/>
        <item x="1554"/>
        <item x="1535"/>
        <item x="1550"/>
        <item x="1544"/>
        <item x="2361"/>
        <item x="1627"/>
        <item x="1271"/>
        <item x="645"/>
        <item x="638"/>
        <item x="634"/>
        <item x="2358"/>
        <item x="2510"/>
        <item x="1623"/>
        <item x="1269"/>
        <item x="1270"/>
        <item x="1193"/>
        <item x="1578"/>
        <item x="2465"/>
        <item x="746"/>
        <item x="399"/>
        <item x="1359"/>
        <item x="1361"/>
        <item x="2302"/>
        <item x="2118"/>
        <item x="2119"/>
        <item x="1676"/>
        <item x="711"/>
        <item x="1524"/>
        <item x="1563"/>
        <item x="1587"/>
        <item x="1559"/>
        <item x="1566"/>
        <item x="1561"/>
        <item x="1546"/>
        <item x="1556"/>
        <item x="1573"/>
        <item x="1581"/>
        <item x="1541"/>
        <item x="1540"/>
        <item x="247"/>
        <item x="2222"/>
        <item x="1924"/>
        <item x="1326"/>
        <item x="1729"/>
        <item x="1227"/>
        <item x="422"/>
        <item x="361"/>
        <item x="2122"/>
        <item x="1579"/>
        <item x="2053"/>
        <item x="2112"/>
        <item x="2144"/>
        <item x="2104"/>
        <item x="2128"/>
        <item x="2127"/>
        <item x="2135"/>
        <item x="2136"/>
        <item x="2184"/>
        <item x="2189"/>
        <item x="2067"/>
        <item x="2088"/>
        <item x="2148"/>
        <item x="2289"/>
        <item x="2094"/>
        <item x="2071"/>
        <item x="2059"/>
        <item x="2093"/>
        <item x="2145"/>
        <item x="2125"/>
        <item x="2069"/>
        <item x="2139"/>
        <item x="2120"/>
        <item x="2080"/>
        <item x="2079"/>
        <item x="2371"/>
        <item x="1183"/>
        <item x="1185"/>
        <item x="969"/>
        <item x="559"/>
        <item x="900"/>
        <item x="1745"/>
        <item x="1719"/>
        <item x="1748"/>
        <item x="1731"/>
        <item x="540"/>
        <item x="1744"/>
        <item x="971"/>
        <item x="57"/>
        <item x="996"/>
        <item x="1712"/>
        <item x="2100"/>
        <item x="2181"/>
        <item x="1855"/>
        <item x="1998"/>
        <item x="2423"/>
        <item x="2039"/>
        <item x="2444"/>
        <item x="1751"/>
        <item x="1764"/>
        <item x="2055"/>
        <item x="2123"/>
        <item x="2072"/>
        <item x="2018"/>
        <item x="1991"/>
        <item x="2113"/>
        <item x="2099"/>
        <item x="2156"/>
        <item x="1781"/>
        <item x="1773"/>
        <item x="1856"/>
        <item x="1780"/>
        <item x="1769"/>
        <item x="1884"/>
        <item x="1753"/>
        <item x="1779"/>
        <item x="1831"/>
        <item x="1835"/>
        <item x="2430"/>
        <item x="1798"/>
        <item x="1796"/>
        <item x="1765"/>
        <item x="2147"/>
        <item x="1828"/>
        <item x="1774"/>
        <item x="1752"/>
        <item x="1915"/>
        <item x="2475"/>
        <item x="1759"/>
        <item x="1754"/>
        <item x="1760"/>
        <item x="1809"/>
        <item x="1821"/>
        <item x="2111"/>
        <item x="2043"/>
        <item x="1837"/>
        <item x="2446"/>
        <item x="1863"/>
        <item x="1854"/>
        <item x="1857"/>
        <item x="1853"/>
        <item x="1785"/>
        <item x="1815"/>
        <item x="2102"/>
        <item x="2117"/>
        <item x="1845"/>
        <item x="2110"/>
        <item x="2064"/>
        <item x="1870"/>
        <item x="1995"/>
        <item x="1906"/>
        <item x="1934"/>
        <item x="2183"/>
        <item x="2219"/>
        <item x="1844"/>
        <item x="1833"/>
        <item x="1756"/>
        <item x="1871"/>
        <item x="2092"/>
        <item x="1755"/>
        <item x="1875"/>
        <item x="2054"/>
        <item x="1797"/>
        <item x="1883"/>
        <item x="1792"/>
        <item x="2076"/>
        <item x="1793"/>
        <item x="2034"/>
        <item x="2160"/>
        <item x="2095"/>
        <item x="1762"/>
        <item x="1761"/>
        <item x="2096"/>
        <item x="2097"/>
        <item x="1885"/>
        <item x="1783"/>
        <item x="2149"/>
        <item x="2451"/>
        <item x="2425"/>
        <item x="2414"/>
        <item x="2460"/>
        <item x="1873"/>
        <item x="2424"/>
        <item x="1768"/>
        <item x="1772"/>
        <item x="1770"/>
        <item x="1782"/>
        <item x="1961"/>
        <item x="1879"/>
        <item x="2098"/>
        <item x="2237"/>
        <item x="2041"/>
        <item x="1978"/>
        <item x="1810"/>
        <item x="1887"/>
        <item x="2131"/>
        <item x="1922"/>
        <item x="2050"/>
        <item x="1808"/>
        <item x="2295"/>
        <item x="2359"/>
        <item x="2396"/>
        <item x="2238"/>
        <item x="481"/>
        <item x="1075"/>
        <item x="131"/>
        <item x="519"/>
        <item x="502"/>
        <item x="129"/>
        <item x="130"/>
        <item x="1053"/>
        <item x="1437"/>
        <item x="1189"/>
        <item x="454"/>
        <item x="501"/>
        <item x="1225"/>
        <item x="1647"/>
        <item x="1315"/>
        <item x="1413"/>
        <item x="543"/>
        <item x="575"/>
        <item x="2235"/>
        <item x="1352"/>
        <item x="1307"/>
        <item x="1356"/>
        <item x="858"/>
        <item x="2179"/>
        <item x="2248"/>
        <item x="1730"/>
        <item x="1737"/>
        <item x="1602"/>
        <item x="2413"/>
        <item x="582"/>
        <item x="1895"/>
        <item x="1324"/>
        <item x="1457"/>
        <item x="697"/>
        <item x="1516"/>
        <item x="201"/>
        <item x="604"/>
        <item x="830"/>
        <item x="882"/>
        <item x="1273"/>
        <item x="215"/>
        <item x="696"/>
        <item x="1903"/>
        <item x="972"/>
        <item x="1714"/>
        <item x="272"/>
        <item x="565"/>
        <item x="1736"/>
        <item x="2086"/>
        <item x="1240"/>
        <item x="266"/>
        <item x="103"/>
        <item x="157"/>
        <item x="706"/>
        <item x="664"/>
        <item x="1635"/>
        <item x="2511"/>
        <item x="613"/>
        <item x="534"/>
        <item x="1727"/>
        <item x="1618"/>
        <item x="1314"/>
        <item x="71"/>
        <item x="735"/>
        <item x="1248"/>
        <item x="1289"/>
        <item x="954"/>
        <item x="2304"/>
        <item x="2200"/>
        <item x="2240"/>
        <item x="2348"/>
        <item x="2292"/>
        <item x="2266"/>
        <item x="2257"/>
        <item x="2320"/>
        <item x="2408"/>
        <item x="2313"/>
        <item x="1586"/>
        <item x="1382"/>
        <item x="2355"/>
        <item x="2134"/>
        <item x="2246"/>
        <item x="242"/>
        <item x="104"/>
        <item x="2506"/>
        <item x="2540"/>
        <item x="1710"/>
        <item x="1572"/>
        <item x="1389"/>
        <item x="1663"/>
        <item x="1662"/>
        <item x="1666"/>
        <item x="1661"/>
        <item x="1660"/>
        <item x="1664"/>
        <item x="1665"/>
        <item x="232"/>
        <item x="235"/>
        <item x="1800"/>
        <item x="1912"/>
        <item x="448"/>
        <item x="153"/>
        <item x="244"/>
        <item x="431"/>
        <item x="109"/>
        <item x="1126"/>
        <item x="578"/>
        <item x="254"/>
        <item x="738"/>
        <item x="2483"/>
        <item x="317"/>
        <item x="1062"/>
        <item x="1381"/>
        <item x="324"/>
        <item x="970"/>
        <item x="278"/>
        <item x="2505"/>
        <item x="452"/>
        <item x="312"/>
        <item x="236"/>
        <item x="591"/>
        <item x="342"/>
        <item x="398"/>
        <item x="395"/>
        <item x="396"/>
        <item x="1937"/>
        <item x="2013"/>
        <item x="2274"/>
        <item x="2143"/>
        <item x="2138"/>
        <item x="2351"/>
        <item x="2241"/>
        <item x="1938"/>
        <item x="2101"/>
        <item x="2090"/>
        <item x="1993"/>
        <item x="620"/>
        <item x="1296"/>
        <item x="2321"/>
        <item x="2025"/>
        <item x="2021"/>
        <item x="1947"/>
        <item x="2178"/>
        <item x="2014"/>
        <item x="2170"/>
        <item x="2065"/>
        <item x="2003"/>
        <item x="2062"/>
        <item x="2273"/>
        <item x="1969"/>
        <item x="2000"/>
        <item x="2091"/>
        <item x="1917"/>
        <item x="2196"/>
        <item x="2209"/>
        <item x="2310"/>
        <item x="2006"/>
        <item x="1973"/>
        <item x="1637"/>
        <item x="1374"/>
        <item x="1368"/>
        <item x="1366"/>
        <item x="1312"/>
        <item x="139"/>
        <item x="1702"/>
        <item x="1703"/>
        <item x="1236"/>
        <item x="605"/>
        <item x="1383"/>
        <item x="2339"/>
        <item x="2036"/>
        <item x="1820"/>
        <item x="1977"/>
        <item x="2124"/>
        <item x="1921"/>
        <item x="2052"/>
        <item x="2137"/>
        <item x="2152"/>
        <item x="2153"/>
        <item x="2167"/>
        <item x="2204"/>
        <item x="1981"/>
        <item x="2146"/>
        <item x="1905"/>
        <item x="573"/>
        <item x="1613"/>
        <item x="250"/>
        <item x="2427"/>
        <item x="2028"/>
        <item x="2447"/>
        <item x="871"/>
        <item x="1894"/>
        <item x="2247"/>
        <item x="2214"/>
        <item x="593"/>
        <item x="1632"/>
        <item x="1152"/>
        <item x="2150"/>
        <item x="2044"/>
        <item x="2126"/>
        <item x="378"/>
        <item x="1784"/>
        <item x="2114"/>
        <item x="1872"/>
        <item x="1868"/>
        <item x="2115"/>
        <item x="1861"/>
        <item x="2007"/>
        <item x="1206"/>
        <item x="1249"/>
        <item x="536"/>
        <item x="273"/>
        <item x="274"/>
        <item x="1306"/>
        <item x="1197"/>
        <item x="1390"/>
        <item x="451"/>
        <item x="2478"/>
        <item x="1802"/>
        <item x="2421"/>
        <item x="1897"/>
        <item x="1282"/>
        <item x="2363"/>
        <item x="1355"/>
        <item x="1320"/>
        <item x="1899"/>
        <item x="1940"/>
        <item x="1914"/>
        <item x="2030"/>
        <item x="1628"/>
        <item x="2031"/>
        <item x="46"/>
        <item x="829"/>
        <item x="860"/>
        <item x="277"/>
        <item x="445"/>
        <item x="358"/>
        <item x="1375"/>
        <item x="386"/>
        <item x="338"/>
        <item x="1379"/>
        <item x="1150"/>
        <item x="588"/>
        <item x="849"/>
        <item x="282"/>
        <item x="594"/>
        <item x="299"/>
        <item x="856"/>
        <item x="825"/>
        <item x="596"/>
        <item x="992"/>
        <item x="1068"/>
        <item x="1072"/>
        <item x="607"/>
        <item x="1087"/>
        <item x="298"/>
        <item x="276"/>
        <item x="566"/>
        <item x="1321"/>
        <item x="1050"/>
        <item x="567"/>
        <item x="867"/>
        <item x="2532"/>
        <item x="1757"/>
        <item x="2416"/>
        <item x="2439"/>
        <item x="2533"/>
        <item x="2375"/>
        <item x="2376"/>
        <item x="1778"/>
        <item x="275"/>
        <item x="1843"/>
        <item x="561"/>
        <item x="1006"/>
        <item x="1406"/>
        <item x="786"/>
        <item x="1011"/>
        <item x="1405"/>
        <item x="1404"/>
        <item x="1235"/>
        <item x="210"/>
        <item x="1480"/>
        <item x="1450"/>
        <item x="1391"/>
        <item x="606"/>
        <item x="487"/>
        <item x="1458"/>
        <item x="798"/>
        <item x="669"/>
        <item x="208"/>
        <item x="380"/>
        <item x="671"/>
        <item x="209"/>
        <item x="1451"/>
        <item x="1438"/>
        <item x="1418"/>
        <item x="373"/>
        <item x="650"/>
        <item x="652"/>
        <item x="1464"/>
        <item x="752"/>
        <item x="792"/>
        <item x="488"/>
        <item x="1192"/>
        <item x="1181"/>
        <item x="160"/>
        <item x="1211"/>
        <item x="1213"/>
        <item x="349"/>
        <item x="712"/>
        <item x="1677"/>
        <item x="743"/>
        <item x="297"/>
        <item x="1717"/>
        <item x="260"/>
        <item x="268"/>
        <item x="504"/>
        <item x="141"/>
        <item x="524"/>
        <item x="943"/>
        <item x="944"/>
        <item x="1654"/>
        <item x="1888"/>
        <item x="1208"/>
        <item x="1656"/>
        <item x="1492"/>
        <item x="1440"/>
        <item x="1415"/>
        <item x="489"/>
        <item x="1433"/>
        <item x="455"/>
        <item x="503"/>
        <item x="1423"/>
        <item x="1424"/>
        <item x="1478"/>
        <item x="1479"/>
        <item x="1476"/>
        <item x="1470"/>
        <item x="1522"/>
        <item x="1523"/>
        <item x="1493"/>
        <item x="331"/>
        <item x="1025"/>
        <item x="1196"/>
        <item x="618"/>
        <item x="364"/>
        <item x="345"/>
        <item x="614"/>
        <item x="347"/>
        <item x="1173"/>
        <item x="1256"/>
        <item x="1125"/>
        <item x="1153"/>
        <item x="1108"/>
        <item x="1179"/>
        <item x="1259"/>
        <item x="1083"/>
        <item x="1471"/>
        <item x="1101"/>
        <item x="375"/>
        <item x="354"/>
        <item x="376"/>
        <item x="809"/>
        <item x="813"/>
        <item x="807"/>
        <item x="1029"/>
        <item x="1035"/>
        <item x="1028"/>
        <item x="1026"/>
        <item x="1112"/>
        <item x="1230"/>
        <item x="918"/>
        <item x="988"/>
        <item x="891"/>
        <item x="931"/>
        <item x="1041"/>
        <item x="1046"/>
        <item x="855"/>
        <item x="851"/>
        <item x="908"/>
        <item x="978"/>
        <item x="963"/>
        <item x="942"/>
        <item x="621"/>
        <item x="360"/>
        <item x="651"/>
        <item x="619"/>
        <item x="403"/>
        <item x="1488"/>
        <item x="602"/>
        <item x="1385"/>
        <item x="1198"/>
        <item x="341"/>
        <item x="353"/>
        <item x="377"/>
        <item x="385"/>
        <item x="344"/>
        <item x="346"/>
        <item x="1032"/>
        <item x="1084"/>
        <item x="1020"/>
        <item x="717"/>
        <item x="745"/>
        <item x="1657"/>
        <item x="2208"/>
        <item x="2211"/>
        <item x="2207"/>
        <item x="2210"/>
        <item x="246"/>
        <item x="744"/>
        <item x="716"/>
        <item x="1673"/>
        <item x="315"/>
        <item x="2524"/>
        <item x="144"/>
        <item x="2290"/>
        <item x="765"/>
        <item x="2384"/>
        <item x="1325"/>
        <item x="1333"/>
        <item x="1275"/>
        <item x="966"/>
        <item x="981"/>
        <item x="854"/>
        <item x="955"/>
        <item x="903"/>
        <item x="1019"/>
        <item x="1093"/>
        <item x="824"/>
        <item x="843"/>
        <item x="819"/>
        <item x="636"/>
        <item x="635"/>
        <item x="1129"/>
        <item x="1299"/>
        <item x="1316"/>
        <item x="1136"/>
        <item x="1693"/>
        <item x="1638"/>
        <item x="314"/>
        <item x="611"/>
        <item x="1122"/>
        <item x="70"/>
        <item x="1231"/>
        <item x="2311"/>
        <item x="1156"/>
        <item x="2365"/>
        <item x="2058"/>
        <item x="2251"/>
        <item x="2397"/>
        <item x="2312"/>
        <item x="1371"/>
        <item x="1117"/>
        <item x="913"/>
        <item x="1869"/>
        <item x="1840"/>
        <item x="1867"/>
        <item x="1822"/>
        <item x="1161"/>
        <item x="2314"/>
        <item x="6"/>
        <item x="2264"/>
        <item x="2105"/>
        <item x="2349"/>
        <item x="2364"/>
        <item x="1595"/>
        <item x="1596"/>
        <item x="1592"/>
        <item x="1545"/>
        <item x="1575"/>
        <item x="1585"/>
        <item x="2437"/>
        <item x="585"/>
        <item x="2293"/>
        <item x="803"/>
        <item x="1078"/>
        <item x="668"/>
        <item x="805"/>
        <item x="159"/>
        <item x="2377"/>
        <item x="1219"/>
        <item x="1510"/>
        <item x="1932"/>
        <item x="2471"/>
        <item x="1803"/>
        <item x="1910"/>
        <item x="1401"/>
        <item x="2366"/>
        <item x="1064"/>
        <item x="81"/>
        <item x="2474"/>
        <item x="1107"/>
        <item x="1018"/>
        <item x="1066"/>
        <item x="817"/>
        <item x="895"/>
        <item x="933"/>
        <item x="1482"/>
        <item x="916"/>
        <item x="624"/>
        <item x="343"/>
        <item x="1472"/>
        <item x="1444"/>
        <item x="842"/>
        <item x="47"/>
        <item x="1512"/>
        <item x="1452"/>
        <item x="844"/>
        <item x="1328"/>
        <item x="682"/>
        <item x="124"/>
        <item x="126"/>
        <item x="797"/>
        <item x="335"/>
        <item x="553"/>
        <item x="281"/>
        <item x="592"/>
        <item x="930"/>
        <item x="874"/>
        <item x="168"/>
        <item x="795"/>
        <item x="1245"/>
        <item x="257"/>
        <item x="432"/>
        <item x="189"/>
        <item x="1370"/>
        <item x="661"/>
        <item x="13"/>
        <item x="1338"/>
        <item x="288"/>
        <item x="2504"/>
        <item x="791"/>
        <item x="822"/>
        <item x="2242"/>
        <item x="1603"/>
        <item x="1866"/>
        <item x="2046"/>
        <item x="301"/>
        <item x="2530"/>
        <item x="271"/>
        <item x="1106"/>
        <item x="1021"/>
        <item x="90"/>
        <item x="92"/>
        <item x="1689"/>
        <item x="1691"/>
        <item x="1372"/>
        <item x="321"/>
        <item x="2521"/>
        <item x="2517"/>
        <item x="2494"/>
        <item x="2492"/>
        <item x="480"/>
        <item x="1698"/>
        <item x="721"/>
        <item x="2499"/>
        <item x="725"/>
        <item x="2498"/>
        <item x="774"/>
        <item x="2450"/>
        <item x="1954"/>
        <item x="1936"/>
        <item x="2199"/>
        <item x="1817"/>
        <item x="1811"/>
        <item x="1786"/>
        <item x="1816"/>
        <item x="1790"/>
        <item x="1851"/>
        <item x="1102"/>
        <item x="2073"/>
        <item x="2205"/>
        <item x="1002"/>
        <item x="2108"/>
        <item x="2432"/>
        <item x="2542"/>
        <item x="1795"/>
        <item x="1982"/>
        <item x="2282"/>
        <item x="1864"/>
        <item x="1967"/>
        <item x="2283"/>
        <item x="1775"/>
        <item x="2254"/>
        <item x="2056"/>
        <item x="2265"/>
        <item x="1838"/>
        <item x="1834"/>
        <item x="1841"/>
        <item x="1839"/>
        <item x="1907"/>
        <item x="1804"/>
        <item x="2308"/>
        <item x="2336"/>
        <item x="2258"/>
        <item x="2142"/>
        <item x="2260"/>
        <item x="2256"/>
        <item x="1994"/>
        <item x="2221"/>
        <item x="2267"/>
        <item x="2032"/>
        <item x="2332"/>
        <item x="2338"/>
        <item x="2132"/>
        <item x="2300"/>
        <item x="1979"/>
        <item x="2012"/>
        <item x="2232"/>
        <item x="2298"/>
        <item x="2173"/>
        <item x="1763"/>
        <item x="2130"/>
        <item x="2278"/>
        <item x="1874"/>
        <item x="2223"/>
        <item x="2206"/>
        <item x="2340"/>
        <item x="2319"/>
        <item x="2345"/>
        <item x="2360"/>
        <item x="2216"/>
        <item x="1858"/>
        <item x="2473"/>
        <item x="1807"/>
        <item x="1767"/>
        <item x="2081"/>
        <item x="2443"/>
        <item x="2454"/>
        <item x="2333"/>
        <item x="1882"/>
        <item x="1876"/>
        <item x="2309"/>
        <item x="1791"/>
        <item x="2442"/>
        <item x="2008"/>
        <item x="1758"/>
        <item x="2172"/>
        <item x="2163"/>
        <item x="1850"/>
        <item x="1847"/>
        <item x="1849"/>
        <item x="2543"/>
        <item x="2419"/>
        <item x="1862"/>
        <item x="1789"/>
        <item x="2468"/>
        <item x="1859"/>
        <item x="2277"/>
        <item x="2261"/>
        <item x="2234"/>
        <item x="2162"/>
        <item x="2174"/>
        <item x="2155"/>
        <item x="2323"/>
        <item x="1794"/>
        <item x="1846"/>
        <item x="1829"/>
        <item x="2307"/>
        <item x="1935"/>
        <item x="2294"/>
        <item x="2303"/>
        <item x="2315"/>
        <item x="2250"/>
        <item x="1963"/>
        <item x="2463"/>
        <item x="2066"/>
        <item x="2436"/>
        <item x="1842"/>
        <item x="2472"/>
        <item x="2435"/>
        <item x="1930"/>
        <item x="2106"/>
        <item x="2452"/>
        <item x="2337"/>
        <item x="1848"/>
        <item x="1283"/>
        <item x="1274"/>
        <item x="1233"/>
        <item x="1310"/>
        <item x="2388"/>
        <item x="2374"/>
        <item x="1037"/>
        <item x="107"/>
        <item x="2347"/>
        <item x="2306"/>
        <item x="2457"/>
        <item x="598"/>
        <item x="1589"/>
        <item x="1711"/>
        <item x="1715"/>
        <item x="1728"/>
        <item x="1716"/>
        <item x="1687"/>
        <item x="600"/>
        <item x="1671"/>
        <item x="595"/>
        <item x="61"/>
        <item x="633"/>
        <item x="630"/>
        <item x="1684"/>
        <item x="2536"/>
        <item x="1214"/>
        <item x="1750"/>
        <item x="2400"/>
        <item x="332"/>
        <item x="185"/>
        <item x="1204"/>
        <item x="1720"/>
        <item x="2037"/>
        <item x="8"/>
        <item x="1971"/>
        <item x="1865"/>
        <item x="1860"/>
        <item x="1886"/>
        <item x="1852"/>
        <item x="2467"/>
        <item x="1386"/>
        <item x="2047"/>
        <item x="937"/>
        <item x="1740"/>
        <item x="2477"/>
        <item x="2268"/>
        <item x="2269"/>
        <item x="2019"/>
        <item x="2284"/>
        <item x="1814"/>
        <item x="2456"/>
        <item x="2322"/>
        <item x="1813"/>
        <item x="2482"/>
        <item x="1823"/>
        <item x="1806"/>
        <item x="2109"/>
        <item x="1294"/>
        <item x="1976"/>
        <item x="1942"/>
        <item x="2049"/>
        <item x="2011"/>
        <item x="1926"/>
        <item x="2022"/>
        <item x="7"/>
        <item x="883"/>
        <item x="1014"/>
        <item x="863"/>
        <item x="304"/>
        <item x="105"/>
        <item x="782"/>
        <item x="426"/>
        <item x="1091"/>
        <item x="154"/>
        <item x="987"/>
        <item x="424"/>
        <item x="2017"/>
        <item x="2023"/>
        <item x="1904"/>
        <item x="2520"/>
        <item x="264"/>
        <item x="265"/>
        <item x="793"/>
        <item x="101"/>
        <item x="167"/>
        <item x="1113"/>
        <item x="641"/>
        <item x="1428"/>
        <item x="1392"/>
        <item x="1373"/>
        <item x="527"/>
        <item x="580"/>
        <item x="532"/>
        <item x="677"/>
        <item x="1427"/>
        <item x="1975"/>
        <item x="1766"/>
        <item x="2038"/>
        <item x="827"/>
        <item x="213"/>
        <item x="77"/>
        <item x="1481"/>
        <item x="1009"/>
        <item x="1088"/>
        <item x="995"/>
        <item x="2523"/>
        <item x="1251"/>
        <item x="2"/>
        <item x="1624"/>
        <item x="2213"/>
        <item x="138"/>
        <item x="1023"/>
        <item x="555"/>
        <item x="979"/>
        <item x="975"/>
        <item x="967"/>
        <item x="587"/>
        <item x="533"/>
        <item x="2503"/>
        <item x="2075"/>
        <item x="1997"/>
        <item x="1056"/>
        <item x="847"/>
        <item x="780"/>
        <item x="219"/>
        <item x="1434"/>
        <item x="525"/>
        <item x="1147"/>
        <item x="142"/>
        <item x="1447"/>
        <item x="1517"/>
        <item x="1454"/>
        <item x="784"/>
        <item x="520"/>
        <item x="415"/>
        <item x="648"/>
        <item x="1672"/>
        <item x="147"/>
        <item x="162"/>
        <item x="123"/>
        <item x="303"/>
        <item x="116"/>
        <item x="19"/>
        <item x="1436"/>
        <item x="1435"/>
        <item x="776"/>
        <item x="1077"/>
        <item x="1439"/>
        <item x="719"/>
        <item x="457"/>
        <item x="1445"/>
        <item x="1265"/>
        <item x="402"/>
        <item x="1489"/>
        <item x="1490"/>
        <item x="1503"/>
        <item x="220"/>
        <item x="779"/>
        <item x="1430"/>
        <item x="202"/>
        <item x="214"/>
        <item x="1515"/>
        <item x="211"/>
        <item x="1158"/>
        <item x="770"/>
        <item x="961"/>
        <item x="21"/>
        <item x="1218"/>
        <item x="1420"/>
        <item x="1455"/>
        <item x="1399"/>
        <item x="443"/>
        <item x="352"/>
        <item x="684"/>
        <item x="1081"/>
        <item x="1486"/>
        <item x="1313"/>
        <item x="768"/>
        <item x="670"/>
        <item x="675"/>
        <item x="20"/>
        <item x="703"/>
        <item x="442"/>
        <item x="384"/>
        <item x="751"/>
        <item x="1467"/>
        <item x="1417"/>
        <item x="506"/>
        <item x="505"/>
        <item x="589"/>
        <item x="1033"/>
        <item x="1497"/>
        <item x="750"/>
        <item x="1141"/>
        <item x="1650"/>
        <item x="1170"/>
        <item x="1298"/>
        <item x="1354"/>
        <item x="2263"/>
        <item x="1992"/>
        <item x="476"/>
        <item x="1247"/>
        <item x="1229"/>
        <item x="1732"/>
        <item x="0"/>
        <item x="2239"/>
        <item x="2217"/>
        <item x="1960"/>
        <item x="2252"/>
        <item x="2245"/>
        <item x="2280"/>
        <item x="2121"/>
        <item x="2168"/>
        <item x="603"/>
        <item x="50"/>
        <item x="1"/>
        <item x="1469"/>
        <item x="420"/>
        <item x="233"/>
        <item x="108"/>
        <item x="1163"/>
        <item x="1162"/>
        <item x="548"/>
        <item x="1222"/>
        <item x="1286"/>
        <item x="1203"/>
        <item x="256"/>
        <item x="629"/>
        <item x="801"/>
        <item x="1058"/>
        <item x="334"/>
        <item x="2227"/>
        <item x="1422"/>
        <item x="522"/>
        <item x="1116"/>
        <item x="1456"/>
        <item x="1477"/>
        <item x="206"/>
        <item x="115"/>
        <item x="1466"/>
        <item x="1159"/>
        <item x="134"/>
        <item x="1441"/>
        <item x="787"/>
        <item x="694"/>
        <item x="655"/>
        <item x="1519"/>
        <item x="17"/>
        <item x="18"/>
        <item x="38"/>
        <item x="149"/>
        <item x="425"/>
        <item x="666"/>
        <item x="687"/>
        <item x="204"/>
        <item x="693"/>
        <item x="1446"/>
        <item x="1901"/>
        <item x="245"/>
        <item x="112"/>
        <item x="523"/>
        <item x="660"/>
        <item x="1400"/>
        <item x="1191"/>
        <item x="1448"/>
        <item x="1520"/>
        <item x="766"/>
        <item x="1442"/>
        <item x="212"/>
        <item x="95"/>
        <item x="113"/>
        <item x="121"/>
        <item x="483"/>
        <item x="698"/>
        <item x="1295"/>
        <item x="1104"/>
        <item x="1692"/>
        <item x="1626"/>
        <item x="1558"/>
        <item x="2259"/>
        <item x="1776"/>
        <item x="2225"/>
        <item x="2194"/>
        <item x="2368"/>
        <item x="2367"/>
        <item x="1777"/>
        <item x="1826"/>
        <item x="2305"/>
        <item x="2324"/>
        <item x="2325"/>
        <item x="2353"/>
        <item x="1695"/>
        <item x="372"/>
        <item x="977"/>
        <item x="812"/>
        <item x="1047"/>
        <item x="808"/>
        <item x="940"/>
        <item x="907"/>
        <item x="1172"/>
        <item x="1319"/>
        <item x="1577"/>
        <item x="1532"/>
        <item x="1690"/>
        <item x="1543"/>
        <item x="1529"/>
        <item x="1548"/>
        <item x="1539"/>
        <item x="1567"/>
        <item x="1709"/>
        <item x="2024"/>
        <item x="2230"/>
        <item x="1052"/>
        <item x="371"/>
        <item x="627"/>
        <item x="1114"/>
        <item x="1049"/>
        <item x="810"/>
        <item x="811"/>
        <item x="852"/>
        <item x="1243"/>
        <item x="404"/>
        <item x="1507"/>
        <item x="899"/>
        <item x="1267"/>
        <item x="1061"/>
        <item x="405"/>
        <item x="1500"/>
        <item x="1499"/>
        <item x="1167"/>
        <item x="1317"/>
        <item x="2255"/>
        <item x="2415"/>
        <item x="181"/>
        <item x="2187"/>
        <item x="2455"/>
        <item x="2185"/>
        <item x="2434"/>
        <item x="2420"/>
        <item x="951"/>
        <item x="2410"/>
        <item x="741"/>
        <item x="710"/>
        <item x="1678"/>
        <item x="1552"/>
        <item x="1560"/>
        <item x="1597"/>
        <item x="1591"/>
        <item x="1533"/>
        <item x="1590"/>
        <item x="1588"/>
        <item x="1594"/>
        <item x="1534"/>
        <item x="1536"/>
        <item x="1708"/>
        <item x="99"/>
        <item x="680"/>
        <item x="2541"/>
        <item x="1974"/>
        <item x="1704"/>
        <item x="2082"/>
        <item x="302"/>
        <item x="581"/>
        <item x="2272"/>
        <item x="2020"/>
        <item x="1706"/>
        <item x="1705"/>
        <item x="24"/>
        <item x="1983"/>
        <item x="2352"/>
        <item x="2428"/>
        <item x="2175"/>
        <item x="2016"/>
        <item x="1959"/>
        <item x="2063"/>
        <item x="1598"/>
        <item x="2270"/>
        <item x="2231"/>
        <item x="155"/>
        <item x="1057"/>
        <item x="22"/>
        <item x="2458"/>
        <item x="2326"/>
        <item x="2243"/>
        <item x="1123"/>
        <item x="2226"/>
        <item x="2253"/>
        <item x="237"/>
        <item x="796"/>
        <item x="715"/>
        <item x="63"/>
        <item x="512"/>
        <item x="1645"/>
        <item x="1653"/>
        <item x="1195"/>
        <item x="826"/>
        <item x="1642"/>
        <item x="1648"/>
        <item x="1109"/>
        <item x="186"/>
        <item x="1890"/>
        <item x="1644"/>
        <item x="2188"/>
        <item x="1911"/>
        <item x="799"/>
        <item x="1651"/>
        <item x="1631"/>
        <item x="1199"/>
        <item x="2141"/>
        <item x="2035"/>
        <item x="479"/>
        <item x="1266"/>
        <item x="1696"/>
        <item x="1694"/>
        <item x="2191"/>
        <item x="150"/>
        <item x="672"/>
        <item x="1157"/>
        <item x="857"/>
        <item x="1278"/>
        <item x="2201"/>
        <item x="1562"/>
        <item x="2198"/>
        <item x="319"/>
        <item x="749"/>
        <item x="788"/>
        <item x="2497"/>
        <item x="2177"/>
        <item x="2176"/>
        <item x="4"/>
        <item x="2488"/>
        <item x="2489"/>
        <item x="695"/>
        <item x="76"/>
        <item x="886"/>
        <item x="804"/>
        <item x="959"/>
        <item x="1630"/>
        <item x="1681"/>
        <item x="1016"/>
        <item x="802"/>
        <item x="1734"/>
        <item x="1308"/>
        <item x="1210"/>
        <item x="1209"/>
        <item x="929"/>
        <item x="1726"/>
        <item x="263"/>
        <item x="328"/>
        <item x="1738"/>
        <item x="974"/>
        <item x="300"/>
        <item x="639"/>
        <item x="597"/>
        <item x="983"/>
        <item x="674"/>
        <item x="673"/>
        <item x="397"/>
        <item x="348"/>
        <item x="1040"/>
        <item x="1076"/>
        <item x="96"/>
        <item x="1099"/>
        <item x="91"/>
        <item x="3"/>
        <item x="685"/>
        <item x="507"/>
        <item x="187"/>
        <item x="37"/>
        <item x="1746"/>
        <item x="1722"/>
        <item x="1742"/>
        <item x="1741"/>
        <item x="1171"/>
        <item x="1364"/>
        <item x="557"/>
        <item x="1615"/>
        <item x="1614"/>
        <item x="1616"/>
        <item x="1238"/>
        <item x="1121"/>
        <item x="1145"/>
        <item x="1612"/>
        <item x="2500"/>
        <item x="1646"/>
        <item x="478"/>
        <item x="723"/>
        <item x="583"/>
        <item x="1619"/>
        <item x="2342"/>
        <item x="2042"/>
        <item x="1599"/>
        <item x="1724"/>
        <item x="1574"/>
        <item x="1966"/>
        <item x="280"/>
        <item x="1262"/>
        <item x="1217"/>
        <item x="1258"/>
        <item x="1264"/>
        <item x="902"/>
        <item x="644"/>
        <item x="1334"/>
        <item x="1688"/>
        <item x="1347"/>
        <item x="1723"/>
        <item x="818"/>
        <item x="816"/>
        <item x="815"/>
        <item x="870"/>
        <item x="948"/>
        <item x="915"/>
        <item x="1070"/>
        <item x="393"/>
        <item x="459"/>
        <item x="640"/>
        <item x="421"/>
        <item x="2493"/>
        <item x="1137"/>
        <item x="469"/>
        <item x="2502"/>
        <item x="127"/>
        <item x="758"/>
        <item x="383"/>
        <item x="945"/>
        <item x="917"/>
        <item x="2486"/>
        <item x="1010"/>
        <item x="757"/>
        <item x="1349"/>
        <item x="722"/>
        <item x="1292"/>
        <item x="279"/>
        <item x="1100"/>
        <item x="1094"/>
        <item x="1279"/>
        <item x="1701"/>
        <item x="853"/>
        <item x="980"/>
        <item x="946"/>
        <item x="894"/>
        <item x="845"/>
        <item x="935"/>
        <item x="2378"/>
        <item x="2481"/>
        <item x="1015"/>
        <item x="730"/>
        <item x="740"/>
        <item x="1928"/>
        <item x="541"/>
        <item x="169"/>
        <item x="537"/>
        <item x="259"/>
        <item x="1237"/>
        <item x="1215"/>
        <item x="1369"/>
        <item x="570"/>
        <item x="707"/>
        <item x="241"/>
        <item x="1582"/>
        <item x="1128"/>
        <item x="2527"/>
        <item x="2528"/>
        <item x="2526"/>
        <item x="2529"/>
        <item x="1700"/>
        <item x="794"/>
        <item x="691"/>
        <item x="1228"/>
        <item x="255"/>
        <item x="2535"/>
        <item x="1739"/>
        <item x="1749"/>
        <item x="269"/>
        <item x="59"/>
        <item x="296"/>
        <item x="1725"/>
        <item x="2422"/>
        <item x="2453"/>
        <item x="2328"/>
        <item x="1962"/>
        <item x="1836"/>
        <item x="1824"/>
        <item x="1110"/>
        <item x="713"/>
        <item x="34"/>
        <item x="785"/>
        <item x="172"/>
        <item x="1255"/>
        <item x="2169"/>
        <item x="1881"/>
        <item x="2107"/>
        <item x="2479"/>
        <item x="2027"/>
        <item x="2203"/>
        <item x="2229"/>
        <item x="1877"/>
        <item x="1990"/>
        <item x="2262"/>
        <item x="1735"/>
        <item x="1801"/>
        <item x="1827"/>
        <item x="2449"/>
        <item x="2285"/>
        <item x="2281"/>
        <item x="1272"/>
        <item x="1958"/>
        <item x="1927"/>
        <item x="2045"/>
        <item x="2166"/>
        <item x="2249"/>
        <item x="1929"/>
        <item x="2244"/>
        <item x="2165"/>
        <item x="2040"/>
        <item x="1989"/>
        <item x="2158"/>
        <item x="2445"/>
        <item x="1919"/>
        <item x="1799"/>
        <item x="1946"/>
        <item x="1584"/>
        <item x="1553"/>
        <item x="1557"/>
        <item x="1893"/>
        <item x="1985"/>
        <item x="1805"/>
        <item x="2275"/>
        <item x="2279"/>
        <item x="1939"/>
        <item x="1830"/>
        <item x="1909"/>
        <item x="1955"/>
        <item x="1892"/>
        <item x="1964"/>
        <item x="1956"/>
        <item x="2029"/>
        <item x="2470"/>
        <item x="2429"/>
        <item x="2464"/>
        <item x="2202"/>
        <item x="285"/>
        <item x="286"/>
        <item x="284"/>
        <item x="1721"/>
        <item x="1713"/>
        <item x="409"/>
        <item x="753"/>
        <item x="1396"/>
        <item x="196"/>
        <item x="731"/>
        <item x="781"/>
        <item x="362"/>
        <item x="382"/>
        <item x="653"/>
        <item x="1380"/>
        <item x="646"/>
        <item x="551"/>
        <item x="1036"/>
        <item x="174"/>
        <item x="678"/>
        <item x="1426"/>
        <item x="509"/>
        <item x="1346"/>
        <item x="135"/>
        <item x="5"/>
        <item x="556"/>
        <item x="1416"/>
        <item x="1521"/>
        <item x="1393"/>
        <item x="494"/>
        <item x="152"/>
        <item x="530"/>
        <item x="729"/>
        <item x="700"/>
        <item x="136"/>
        <item x="482"/>
        <item x="1465"/>
        <item x="762"/>
        <item x="65"/>
        <item x="1491"/>
        <item x="230"/>
        <item x="69"/>
        <item x="1378"/>
        <item x="54"/>
        <item x="1414"/>
        <item x="484"/>
        <item x="1494"/>
        <item x="388"/>
        <item x="1043"/>
        <item x="1484"/>
        <item x="374"/>
        <item x="16"/>
        <item x="1468"/>
        <item x="1460"/>
        <item x="754"/>
        <item x="1425"/>
        <item x="647"/>
        <item x="862"/>
        <item x="783"/>
        <item x="359"/>
        <item x="137"/>
        <item x="340"/>
        <item x="831"/>
        <item x="771"/>
        <item x="474"/>
        <item x="727"/>
        <item x="728"/>
        <item x="699"/>
        <item x="778"/>
        <item x="1395"/>
        <item x="1461"/>
        <item x="408"/>
        <item x="1387"/>
        <item x="515"/>
        <item x="163"/>
        <item x="841"/>
        <item x="884"/>
        <item x="755"/>
        <item x="1212"/>
        <item x="676"/>
        <item x="173"/>
        <item x="590"/>
        <item x="1376"/>
        <item x="1367"/>
        <item x="1168"/>
        <item x="542"/>
        <item x="1495"/>
        <item x="1044"/>
        <item x="1403"/>
        <item x="1402"/>
        <item x="521"/>
        <item x="1055"/>
        <item x="29"/>
        <item x="514"/>
        <item x="148"/>
        <item x="1453"/>
        <item x="872"/>
        <item x="1221"/>
        <item x="1188"/>
        <item x="1007"/>
        <item x="1175"/>
        <item x="143"/>
        <item x="164"/>
        <item x="1184"/>
        <item x="1388"/>
        <item x="890"/>
        <item x="467"/>
        <item x="39"/>
        <item x="67"/>
        <item x="689"/>
        <item x="1408"/>
        <item x="216"/>
        <item x="732"/>
        <item x="1463"/>
        <item x="516"/>
        <item x="15"/>
        <item x="517"/>
        <item x="499"/>
        <item x="733"/>
        <item x="31"/>
        <item x="43"/>
        <item x="1432"/>
        <item x="85"/>
        <item x="1496"/>
        <item x="690"/>
        <item x="30"/>
        <item x="472"/>
        <item x="463"/>
        <item x="1473"/>
        <item x="500"/>
        <item x="184"/>
        <item x="1601"/>
        <item x="2393"/>
        <item x="2370"/>
        <item x="2403"/>
        <item x="2381"/>
        <item x="2409"/>
        <item x="2404"/>
        <item x="2405"/>
        <item x="2390"/>
        <item x="2406"/>
        <item x="2407"/>
        <item x="2391"/>
        <item x="2380"/>
        <item x="2379"/>
        <item x="2382"/>
        <item x="2387"/>
        <item x="2341"/>
        <item x="2357"/>
        <item x="2392"/>
        <item x="2369"/>
        <item x="2383"/>
        <item x="535"/>
        <item x="55"/>
        <item x="526"/>
        <item x="1004"/>
        <item x="74"/>
        <item x="2431"/>
        <item x="2461"/>
        <item x="1105"/>
        <item x="1276"/>
        <item x="958"/>
        <item x="1972"/>
        <item x="568"/>
        <item x="1277"/>
        <item x="1986"/>
        <item x="1916"/>
        <item x="1918"/>
        <item x="1908"/>
        <item x="2140"/>
        <item x="2224"/>
        <item x="1604"/>
        <item x="702"/>
        <item x="701"/>
        <item x="665"/>
        <item x="734"/>
        <item x="1462"/>
        <item x="777"/>
        <item x="531"/>
        <item x="1459"/>
        <item x="1419"/>
        <item x="1431"/>
        <item x="1443"/>
        <item x="68"/>
        <item x="1518"/>
        <item x="106"/>
        <item x="756"/>
        <item x="764"/>
        <item x="2372"/>
        <item x="2343"/>
        <item x="2180"/>
        <item x="2291"/>
        <item x="1733"/>
        <item x="2496"/>
        <item x="989"/>
        <item x="2002"/>
        <item x="1111"/>
        <item x="896"/>
        <item x="1362"/>
        <item x="1300"/>
        <item x="1022"/>
        <item x="1970"/>
        <item x="1146"/>
        <item x="769"/>
        <item x="33"/>
        <item x="32"/>
        <item x="1412"/>
        <item x="1411"/>
        <item x="2164"/>
        <item x="1194"/>
        <item x="1205"/>
        <item x="1039"/>
        <item x="1169"/>
        <item x="1600"/>
        <item x="1818"/>
        <item x="1788"/>
        <item x="2531"/>
        <item x="2103"/>
        <item x="1819"/>
        <item x="1943"/>
        <item x="2440"/>
        <item x="1957"/>
        <item x="2448"/>
        <item x="1771"/>
        <item x="1880"/>
        <item x="2418"/>
        <item x="58"/>
        <item x="1965"/>
        <item x="2385"/>
        <item x="401"/>
        <item x="2441"/>
        <item x="994"/>
        <item x="993"/>
        <item x="1034"/>
        <item x="270"/>
        <item x="261"/>
        <item x="449"/>
        <item x="267"/>
        <item x="295"/>
        <item x="560"/>
        <item x="1686"/>
        <item x="2084"/>
        <item x="2236"/>
        <item x="2005"/>
        <item x="2373"/>
        <item x="2157"/>
        <item x="2195"/>
        <item x="2394"/>
        <item x="2287"/>
        <item x="2026"/>
        <item x="2197"/>
        <item x="2286"/>
        <item x="2089"/>
        <item x="2346"/>
        <item x="2299"/>
        <item x="2386"/>
        <item x="2362"/>
        <item x="2318"/>
        <item x="2033"/>
        <item x="1949"/>
        <item x="2001"/>
        <item x="1622"/>
        <item x="1606"/>
        <item x="1610"/>
        <item x="1620"/>
        <item x="1605"/>
        <item x="73"/>
        <item x="1617"/>
        <item x="1309"/>
        <item x="310"/>
        <item x="1621"/>
        <item x="75"/>
        <item x="1608"/>
        <item x="1607"/>
        <item x="1609"/>
        <item x="2129"/>
        <item x="41"/>
        <item x="305"/>
        <item x="790"/>
        <item x="789"/>
        <item x="654"/>
        <item x="49"/>
        <item x="1311"/>
        <item x="1226"/>
        <item x="316"/>
        <item x="188"/>
        <item x="748"/>
        <item x="763"/>
        <item x="437"/>
        <item x="736"/>
        <item x="726"/>
        <item x="1350"/>
        <item x="1878"/>
        <item x="2186"/>
        <item x="2048"/>
        <item x="1987"/>
        <item x="2004"/>
        <item x="2433"/>
        <item x="2438"/>
        <item x="2480"/>
        <item x="2426"/>
        <item x="2074"/>
        <item x="2459"/>
        <item x="2159"/>
        <item x="2487"/>
        <item x="262"/>
        <item x="2522"/>
        <item x="1501"/>
        <item x="1513"/>
        <item x="1502"/>
        <item x="2215"/>
        <item x="470"/>
        <item x="1322"/>
        <item x="10"/>
        <item x="9"/>
        <item x="1115"/>
        <item x="2411"/>
        <item x="2301"/>
        <item x="2412"/>
        <item x="2401"/>
        <item x="1633"/>
        <item x="433"/>
        <item x="89"/>
        <item x="692"/>
        <item x="35"/>
        <item x="171"/>
        <item x="1685"/>
        <item x="1683"/>
        <item x="1568"/>
        <item x="1576"/>
        <item x="1593"/>
        <item x="1526"/>
        <item x="1547"/>
        <item x="1549"/>
        <item x="1555"/>
        <item x="1290"/>
        <item x="973"/>
        <item x="938"/>
        <item x="190"/>
        <item x="1658"/>
        <item x="1812"/>
        <item x="2402"/>
        <item x="1224"/>
        <item x="1164"/>
        <item x="217"/>
        <item x="1933"/>
        <item x="2462"/>
        <item x="2151"/>
        <item x="2356"/>
        <item x="2182"/>
        <item x="1900"/>
        <item x="1988"/>
        <item x="2161"/>
        <item x="1707"/>
        <item x="1931"/>
        <item x="1996"/>
        <item x="56"/>
        <item x="2190"/>
        <item x="1891"/>
        <item x="1531"/>
        <item x="2398"/>
        <item x="2399"/>
        <item x="1538"/>
        <item x="898"/>
        <item x="832"/>
        <item x="840"/>
        <item x="1239"/>
        <item x="102"/>
        <item x="760"/>
        <item x="747"/>
        <item x="642"/>
        <item x="387"/>
        <item x="681"/>
        <item x="759"/>
        <item x="705"/>
        <item x="529"/>
        <item x="528"/>
        <item x="2501"/>
        <item x="1232"/>
        <item x="1261"/>
        <item x="2512"/>
        <item x="333"/>
        <item x="2534"/>
        <item x="1080"/>
        <item x="910"/>
        <item x="990"/>
        <item x="1327"/>
        <item x="720"/>
        <item x="2485"/>
        <item x="307"/>
        <item x="1155"/>
        <item x="833"/>
        <item x="834"/>
        <item x="1201"/>
        <item x="1363"/>
        <item x="632"/>
        <item x="885"/>
        <item x="1260"/>
        <item x="608"/>
        <item x="544"/>
        <item x="1085"/>
        <item x="1284"/>
        <item x="1649"/>
        <item x="1641"/>
        <item x="1889"/>
        <item x="737"/>
        <item x="156"/>
        <item x="772"/>
        <item x="183"/>
        <item x="2015"/>
        <item x="1643"/>
        <item x="539"/>
        <item x="62"/>
        <item x="456"/>
        <item x="1323"/>
        <item x="25"/>
        <item x="238"/>
        <item x="1652"/>
        <item x="688"/>
        <item x="1640"/>
        <item x="406"/>
        <item x="1504"/>
        <item x="407"/>
        <item x="1506"/>
        <item x="626"/>
        <item x="356"/>
        <item x="1674"/>
        <item x="643"/>
        <item x="379"/>
        <item x="1048"/>
        <item x="1051"/>
        <item x="806"/>
        <item x="1679"/>
        <item x="416"/>
        <item x="439"/>
        <item x="742"/>
        <item x="1318"/>
        <item x="814"/>
        <item x="709"/>
        <item x="2212"/>
        <item x="2417"/>
        <item x="2476"/>
        <item x="2330"/>
        <item x="2344"/>
        <item x="2350"/>
        <item x="2078"/>
        <item t="default"/>
      </items>
    </pivotField>
    <pivotField dataField="1" numFmtId="4" showAll="0"/>
  </pivotFields>
  <rowFields count="1">
    <field x="0"/>
  </rowFields>
  <rowItems count="2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 t="grand">
      <x/>
    </i>
  </rowItems>
  <colItems count="1">
    <i/>
  </colItems>
  <dataFields count="1">
    <dataField name="Suma de Valor en libros" fld="2" baseField="0" baseItem="0" numFmtId="43"/>
  </dataFields>
  <formats count="13">
    <format dxfId="13">
      <pivotArea outline="0" collapsedLevelsAreSubtotals="1" fieldPosition="0"/>
    </format>
    <format dxfId="12">
      <pivotArea type="all" dataOnly="0" outline="0" fieldPosition="0"/>
    </format>
    <format dxfId="11">
      <pivotArea outline="0" collapsedLevelsAreSubtotals="1" fieldPosition="0"/>
    </format>
    <format dxfId="10">
      <pivotArea field="0" type="button" dataOnly="0" labelOnly="1" outline="0" axis="axisRow" fieldPosition="0"/>
    </format>
    <format dxfId="9">
      <pivotArea dataOnly="0" labelOnly="1" outline="0" axis="axisValues" fieldPosition="0"/>
    </format>
    <format dxfId="8">
      <pivotArea dataOnly="0" labelOnly="1" fieldPosition="0">
        <references count="1">
          <reference field="0" count="0"/>
        </references>
      </pivotArea>
    </format>
    <format dxfId="7">
      <pivotArea dataOnly="0" labelOnly="1" grandRow="1" outline="0" fieldPosition="0"/>
    </format>
    <format dxfId="6">
      <pivotArea type="all" dataOnly="0" outline="0" fieldPosition="0"/>
    </format>
    <format dxfId="5">
      <pivotArea outline="0" collapsedLevelsAreSubtotals="1" fieldPosition="0"/>
    </format>
    <format dxfId="4">
      <pivotArea field="0" type="button" dataOnly="0" labelOnly="1" outline="0" axis="axisRow" fieldPosition="0"/>
    </format>
    <format dxfId="3">
      <pivotArea dataOnly="0" labelOnly="1" outline="0" axis="axisValues" fieldPosition="0"/>
    </format>
    <format dxfId="2">
      <pivotArea dataOnly="0" labelOnly="1" fieldPosition="0">
        <references count="1">
          <reference field="0" count="0"/>
        </references>
      </pivotArea>
    </format>
    <format dxfId="1">
      <pivotArea dataOnly="0" labelOnly="1" grandRow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Tabla dinámica2" cacheId="39" applyNumberFormats="0" applyBorderFormats="0" applyFontFormats="0" applyPatternFormats="0" applyAlignmentFormats="0" applyWidthHeightFormats="1" dataCaption="Valores" updatedVersion="4" minRefreshableVersion="3" useAutoFormatting="1" itemPrintTitles="1" createdVersion="4" indent="0" outline="1" outlineData="1" multipleFieldFilters="0">
  <location ref="A3:B6" firstHeaderRow="1" firstDataRow="1" firstDataCol="1"/>
  <pivotFields count="3">
    <pivotField axis="axisRow" showAll="0">
      <items count="3">
        <item x="0"/>
        <item x="1"/>
        <item t="default"/>
      </items>
    </pivotField>
    <pivotField showAll="0">
      <items count="45">
        <item x="1"/>
        <item x="6"/>
        <item x="8"/>
        <item x="10"/>
        <item x="3"/>
        <item x="38"/>
        <item x="37"/>
        <item x="12"/>
        <item x="40"/>
        <item x="39"/>
        <item x="13"/>
        <item x="4"/>
        <item x="9"/>
        <item x="11"/>
        <item x="2"/>
        <item x="7"/>
        <item x="5"/>
        <item x="21"/>
        <item x="19"/>
        <item x="41"/>
        <item x="18"/>
        <item x="28"/>
        <item x="20"/>
        <item x="14"/>
        <item x="15"/>
        <item x="17"/>
        <item x="16"/>
        <item x="43"/>
        <item x="25"/>
        <item x="24"/>
        <item x="42"/>
        <item x="27"/>
        <item x="23"/>
        <item x="0"/>
        <item x="26"/>
        <item x="22"/>
        <item x="31"/>
        <item x="29"/>
        <item x="30"/>
        <item x="36"/>
        <item x="32"/>
        <item x="33"/>
        <item x="35"/>
        <item x="34"/>
        <item t="default"/>
      </items>
    </pivotField>
    <pivotField dataField="1" numFmtId="4" showAll="0"/>
  </pivotFields>
  <rowFields count="1">
    <field x="0"/>
  </rowFields>
  <rowItems count="3">
    <i>
      <x/>
    </i>
    <i>
      <x v="1"/>
    </i>
    <i t="grand">
      <x/>
    </i>
  </rowItems>
  <colItems count="1">
    <i/>
  </colItems>
  <dataFields count="1">
    <dataField name="Suma de Valor en libros" fld="2" baseField="0" baseItem="0" numFmtId="43"/>
  </dataFields>
  <formats count="1">
    <format dxfId="0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M94"/>
  <sheetViews>
    <sheetView topLeftCell="E28" zoomScaleNormal="100" workbookViewId="0">
      <selection activeCell="G28" sqref="G28"/>
    </sheetView>
  </sheetViews>
  <sheetFormatPr baseColWidth="10" defaultRowHeight="11.25" outlineLevelCol="1" x14ac:dyDescent="0.2"/>
  <cols>
    <col min="1" max="1" width="17.5703125" style="11" customWidth="1"/>
    <col min="2" max="2" width="22.140625" style="11" bestFit="1" customWidth="1"/>
    <col min="3" max="3" width="5.28515625" style="11" customWidth="1"/>
    <col min="4" max="5" width="22.140625" style="11" customWidth="1"/>
    <col min="6" max="6" width="11.42578125" style="11"/>
    <col min="7" max="7" width="40.140625" style="11" customWidth="1" outlineLevel="1"/>
    <col min="8" max="8" width="15.28515625" style="11" bestFit="1" customWidth="1" outlineLevel="1"/>
    <col min="9" max="9" width="13.42578125" style="11" bestFit="1" customWidth="1" outlineLevel="1"/>
    <col min="10" max="10" width="13.140625" style="11" bestFit="1" customWidth="1" outlineLevel="1"/>
    <col min="11" max="11" width="15.28515625" style="11" bestFit="1" customWidth="1" outlineLevel="1"/>
    <col min="12" max="12" width="20.140625" style="11" customWidth="1" outlineLevel="1"/>
    <col min="13" max="13" width="18.42578125" style="14" bestFit="1" customWidth="1"/>
    <col min="14" max="16384" width="11.42578125" style="11"/>
  </cols>
  <sheetData>
    <row r="3" spans="1:13" x14ac:dyDescent="0.2">
      <c r="A3" s="10" t="s">
        <v>9</v>
      </c>
      <c r="B3" s="11" t="s">
        <v>11</v>
      </c>
      <c r="D3" s="11" t="s">
        <v>9</v>
      </c>
      <c r="E3" s="11" t="s">
        <v>11</v>
      </c>
      <c r="G3" s="12" t="s">
        <v>12</v>
      </c>
      <c r="H3" s="13" t="s">
        <v>13</v>
      </c>
      <c r="I3" s="13" t="s">
        <v>14</v>
      </c>
      <c r="J3" s="13" t="s">
        <v>15</v>
      </c>
      <c r="K3" s="13" t="s">
        <v>16</v>
      </c>
    </row>
    <row r="4" spans="1:13" x14ac:dyDescent="0.2">
      <c r="A4" s="15">
        <v>511</v>
      </c>
      <c r="B4" s="16">
        <v>64962051.008347839</v>
      </c>
      <c r="C4" s="16"/>
      <c r="D4" s="17">
        <v>511</v>
      </c>
      <c r="E4" s="18">
        <v>65133488.119999997</v>
      </c>
      <c r="F4" s="19" t="s">
        <v>42</v>
      </c>
      <c r="G4" s="20" t="s">
        <v>17</v>
      </c>
      <c r="H4" s="21">
        <v>5571949.79</v>
      </c>
      <c r="I4" s="21">
        <v>0</v>
      </c>
      <c r="J4" s="21">
        <v>-70928.240000000005</v>
      </c>
      <c r="K4" s="21">
        <v>5391208.46</v>
      </c>
      <c r="L4" s="22">
        <f>+K5+K4</f>
        <v>65133488.119999997</v>
      </c>
      <c r="M4" s="14">
        <f>+L4-E4</f>
        <v>0</v>
      </c>
    </row>
    <row r="5" spans="1:13" x14ac:dyDescent="0.2">
      <c r="A5" s="15">
        <v>512</v>
      </c>
      <c r="B5" s="16">
        <v>836.98275862068965</v>
      </c>
      <c r="C5" s="16"/>
      <c r="D5" s="23"/>
      <c r="G5" s="20" t="s">
        <v>18</v>
      </c>
      <c r="H5" s="21">
        <v>60019379.420000002</v>
      </c>
      <c r="I5" s="21">
        <v>212770.2</v>
      </c>
      <c r="J5" s="21">
        <v>-259301.26</v>
      </c>
      <c r="K5" s="21">
        <v>59742279.659999996</v>
      </c>
      <c r="L5" s="24"/>
    </row>
    <row r="6" spans="1:13" x14ac:dyDescent="0.2">
      <c r="A6" s="15">
        <v>515</v>
      </c>
      <c r="B6" s="16">
        <v>98911950.34913063</v>
      </c>
      <c r="C6" s="16"/>
      <c r="D6" s="17">
        <v>512</v>
      </c>
      <c r="E6" s="18">
        <v>836.98275862068965</v>
      </c>
      <c r="F6" s="19" t="s">
        <v>42</v>
      </c>
      <c r="G6" s="20" t="s">
        <v>19</v>
      </c>
      <c r="H6" s="21">
        <v>836.98</v>
      </c>
      <c r="I6" s="21">
        <v>0</v>
      </c>
      <c r="J6" s="25">
        <v>0</v>
      </c>
      <c r="K6" s="21">
        <v>836.98</v>
      </c>
      <c r="L6" s="26">
        <f>+K6</f>
        <v>836.98</v>
      </c>
      <c r="M6" s="14">
        <f>+L6-E6</f>
        <v>-2.7586206896330623E-3</v>
      </c>
    </row>
    <row r="7" spans="1:13" x14ac:dyDescent="0.2">
      <c r="A7" s="15">
        <v>519</v>
      </c>
      <c r="B7" s="16">
        <v>2873547.4240861945</v>
      </c>
      <c r="C7" s="16"/>
      <c r="D7" s="23"/>
      <c r="G7" s="20" t="s">
        <v>20</v>
      </c>
      <c r="H7" s="21">
        <v>15984167.369999999</v>
      </c>
      <c r="I7" s="21">
        <v>0</v>
      </c>
      <c r="J7" s="21">
        <v>-532843.09</v>
      </c>
      <c r="K7" s="21">
        <v>15404472.779999999</v>
      </c>
    </row>
    <row r="8" spans="1:13" x14ac:dyDescent="0.2">
      <c r="A8" s="15">
        <v>521</v>
      </c>
      <c r="B8" s="16">
        <v>337948.29689655162</v>
      </c>
      <c r="C8" s="16"/>
      <c r="D8" s="17">
        <v>515</v>
      </c>
      <c r="E8" s="18">
        <v>99451073.489999995</v>
      </c>
      <c r="F8" s="19" t="s">
        <v>42</v>
      </c>
      <c r="G8" s="20" t="s">
        <v>21</v>
      </c>
      <c r="H8" s="21">
        <v>84727627.739999995</v>
      </c>
      <c r="I8" s="21">
        <v>0</v>
      </c>
      <c r="J8" s="21">
        <v>-862402.04</v>
      </c>
      <c r="K8" s="21">
        <v>84046600.709999993</v>
      </c>
      <c r="L8" s="22">
        <f>+K7+K8</f>
        <v>99451073.489999995</v>
      </c>
      <c r="M8" s="14">
        <f t="shared" ref="M8:M16" si="0">+L8-E8</f>
        <v>0</v>
      </c>
    </row>
    <row r="9" spans="1:13" x14ac:dyDescent="0.2">
      <c r="A9" s="15">
        <v>522</v>
      </c>
      <c r="B9" s="16">
        <v>902107.19</v>
      </c>
      <c r="C9" s="16"/>
      <c r="D9" s="17">
        <v>519</v>
      </c>
      <c r="E9" s="18">
        <v>2873547.44</v>
      </c>
      <c r="F9" s="19" t="s">
        <v>42</v>
      </c>
      <c r="G9" s="20" t="s">
        <v>22</v>
      </c>
      <c r="H9" s="21">
        <v>2372546.1800000002</v>
      </c>
      <c r="I9" s="21">
        <v>0</v>
      </c>
      <c r="J9" s="21">
        <v>-965</v>
      </c>
      <c r="K9" s="21">
        <v>2873547.44</v>
      </c>
      <c r="L9" s="26">
        <f>+K9</f>
        <v>2873547.44</v>
      </c>
      <c r="M9" s="14">
        <f t="shared" si="0"/>
        <v>0</v>
      </c>
    </row>
    <row r="10" spans="1:13" x14ac:dyDescent="0.2">
      <c r="A10" s="15">
        <v>523</v>
      </c>
      <c r="B10" s="16">
        <v>95398.248999999982</v>
      </c>
      <c r="C10" s="16"/>
      <c r="D10" s="17">
        <v>521</v>
      </c>
      <c r="E10" s="18">
        <v>380548.3</v>
      </c>
      <c r="F10" s="19" t="s">
        <v>42</v>
      </c>
      <c r="G10" s="20" t="s">
        <v>23</v>
      </c>
      <c r="H10" s="21">
        <v>334110.3</v>
      </c>
      <c r="I10" s="21">
        <v>42600</v>
      </c>
      <c r="J10" s="21">
        <v>0</v>
      </c>
      <c r="K10" s="21">
        <v>380548.3</v>
      </c>
      <c r="L10" s="26">
        <f>+K10</f>
        <v>380548.3</v>
      </c>
      <c r="M10" s="14">
        <f t="shared" si="0"/>
        <v>0</v>
      </c>
    </row>
    <row r="11" spans="1:13" x14ac:dyDescent="0.2">
      <c r="A11" s="15">
        <v>529</v>
      </c>
      <c r="B11" s="16">
        <v>55708.474137931036</v>
      </c>
      <c r="C11" s="16"/>
      <c r="D11" s="17">
        <v>522</v>
      </c>
      <c r="E11" s="18">
        <v>902107.19</v>
      </c>
      <c r="F11" s="19" t="s">
        <v>42</v>
      </c>
      <c r="G11" s="20" t="s">
        <v>24</v>
      </c>
      <c r="H11" s="21">
        <v>311676.15000000002</v>
      </c>
      <c r="I11" s="21">
        <v>0</v>
      </c>
      <c r="J11" s="21">
        <v>0</v>
      </c>
      <c r="K11" s="21">
        <v>902107.19</v>
      </c>
      <c r="L11" s="26">
        <f t="shared" ref="L11:L15" si="1">+K11</f>
        <v>902107.19</v>
      </c>
      <c r="M11" s="14">
        <f t="shared" si="0"/>
        <v>0</v>
      </c>
    </row>
    <row r="12" spans="1:13" x14ac:dyDescent="0.2">
      <c r="A12" s="15">
        <v>531</v>
      </c>
      <c r="B12" s="16">
        <v>68859.05310344827</v>
      </c>
      <c r="C12" s="16"/>
      <c r="D12" s="17">
        <v>523</v>
      </c>
      <c r="E12" s="18">
        <v>95398.248999999982</v>
      </c>
      <c r="F12" s="19" t="s">
        <v>42</v>
      </c>
      <c r="G12" s="20" t="s">
        <v>25</v>
      </c>
      <c r="H12" s="21">
        <v>99783.31</v>
      </c>
      <c r="I12" s="21">
        <v>0</v>
      </c>
      <c r="J12" s="21">
        <v>0</v>
      </c>
      <c r="K12" s="21">
        <v>95398.25</v>
      </c>
      <c r="L12" s="26">
        <f t="shared" si="1"/>
        <v>95398.25</v>
      </c>
      <c r="M12" s="14">
        <f t="shared" si="0"/>
        <v>1.0000000183936208E-3</v>
      </c>
    </row>
    <row r="13" spans="1:13" x14ac:dyDescent="0.2">
      <c r="A13" s="15">
        <v>532</v>
      </c>
      <c r="B13" s="16">
        <v>18186.55</v>
      </c>
      <c r="C13" s="16"/>
      <c r="D13" s="17">
        <v>529</v>
      </c>
      <c r="E13" s="18">
        <v>55708.474137931036</v>
      </c>
      <c r="F13" s="19" t="s">
        <v>42</v>
      </c>
      <c r="G13" s="20" t="s">
        <v>26</v>
      </c>
      <c r="H13" s="21">
        <v>55708.47</v>
      </c>
      <c r="I13" s="21">
        <v>0</v>
      </c>
      <c r="J13" s="25">
        <v>0</v>
      </c>
      <c r="K13" s="21">
        <v>55708.47</v>
      </c>
      <c r="L13" s="26">
        <f t="shared" si="1"/>
        <v>55708.47</v>
      </c>
      <c r="M13" s="14">
        <f t="shared" si="0"/>
        <v>-4.137931035074871E-3</v>
      </c>
    </row>
    <row r="14" spans="1:13" x14ac:dyDescent="0.2">
      <c r="A14" s="15">
        <v>541</v>
      </c>
      <c r="B14" s="16">
        <v>33547556.618260872</v>
      </c>
      <c r="C14" s="16"/>
      <c r="D14" s="17">
        <v>531</v>
      </c>
      <c r="E14" s="18">
        <v>73068.28</v>
      </c>
      <c r="F14" s="19" t="s">
        <v>42</v>
      </c>
      <c r="G14" s="20" t="s">
        <v>27</v>
      </c>
      <c r="H14" s="21">
        <v>68859.05</v>
      </c>
      <c r="I14" s="21">
        <v>4209.2299999999996</v>
      </c>
      <c r="J14" s="25">
        <v>0</v>
      </c>
      <c r="K14" s="21">
        <v>73068.28</v>
      </c>
      <c r="L14" s="26">
        <f t="shared" si="1"/>
        <v>73068.28</v>
      </c>
      <c r="M14" s="14">
        <f t="shared" si="0"/>
        <v>0</v>
      </c>
    </row>
    <row r="15" spans="1:13" x14ac:dyDescent="0.2">
      <c r="A15" s="15">
        <v>549</v>
      </c>
      <c r="B15" s="16">
        <v>647853.42999999982</v>
      </c>
      <c r="C15" s="16"/>
      <c r="D15" s="17">
        <v>532</v>
      </c>
      <c r="E15" s="18">
        <v>18186.55</v>
      </c>
      <c r="F15" s="19" t="s">
        <v>42</v>
      </c>
      <c r="G15" s="20" t="s">
        <v>28</v>
      </c>
      <c r="H15" s="21">
        <v>18186.55</v>
      </c>
      <c r="I15" s="21">
        <v>0</v>
      </c>
      <c r="J15" s="25">
        <v>0</v>
      </c>
      <c r="K15" s="21">
        <v>18186.55</v>
      </c>
      <c r="L15" s="26">
        <f t="shared" si="1"/>
        <v>18186.55</v>
      </c>
      <c r="M15" s="14">
        <f t="shared" si="0"/>
        <v>0</v>
      </c>
    </row>
    <row r="16" spans="1:13" x14ac:dyDescent="0.2">
      <c r="A16" s="15">
        <v>550</v>
      </c>
      <c r="B16" s="16">
        <v>539123.13999999966</v>
      </c>
      <c r="C16" s="16"/>
      <c r="D16" s="17">
        <v>541</v>
      </c>
      <c r="E16" s="18">
        <v>33547556.618260872</v>
      </c>
      <c r="F16" s="19" t="s">
        <v>42</v>
      </c>
      <c r="G16" s="20" t="s">
        <v>29</v>
      </c>
      <c r="H16" s="21">
        <v>1054856.04</v>
      </c>
      <c r="I16" s="21">
        <v>0</v>
      </c>
      <c r="J16" s="21">
        <v>0</v>
      </c>
      <c r="K16" s="21">
        <v>1039842.57</v>
      </c>
      <c r="L16" s="22">
        <f>+K16+K17</f>
        <v>33547556.620000001</v>
      </c>
      <c r="M16" s="14">
        <f t="shared" si="0"/>
        <v>1.7391294240951538E-3</v>
      </c>
    </row>
    <row r="17" spans="1:13" x14ac:dyDescent="0.2">
      <c r="A17" s="15">
        <v>561</v>
      </c>
      <c r="B17" s="16">
        <v>10500</v>
      </c>
      <c r="C17" s="16"/>
      <c r="D17" s="23"/>
      <c r="G17" s="20" t="s">
        <v>30</v>
      </c>
      <c r="H17" s="21">
        <v>32710614.050000001</v>
      </c>
      <c r="I17" s="21">
        <v>0</v>
      </c>
      <c r="J17" s="21">
        <v>0</v>
      </c>
      <c r="K17" s="21">
        <v>32507714.050000001</v>
      </c>
    </row>
    <row r="18" spans="1:13" x14ac:dyDescent="0.2">
      <c r="A18" s="15">
        <v>562</v>
      </c>
      <c r="B18" s="16">
        <v>2106900.9565517241</v>
      </c>
      <c r="C18" s="16"/>
      <c r="D18" s="17">
        <v>549</v>
      </c>
      <c r="E18" s="18">
        <v>647853.42999999982</v>
      </c>
      <c r="F18" s="19" t="s">
        <v>42</v>
      </c>
      <c r="G18" s="20" t="s">
        <v>31</v>
      </c>
      <c r="H18" s="21">
        <v>647853.43000000005</v>
      </c>
      <c r="I18" s="21">
        <v>0</v>
      </c>
      <c r="J18" s="25">
        <v>0</v>
      </c>
      <c r="K18" s="21">
        <v>647853.43000000005</v>
      </c>
      <c r="L18" s="26">
        <f>+K18</f>
        <v>647853.43000000005</v>
      </c>
      <c r="M18" s="14">
        <f>+L18-E18</f>
        <v>0</v>
      </c>
    </row>
    <row r="19" spans="1:13" x14ac:dyDescent="0.2">
      <c r="A19" s="15">
        <v>563</v>
      </c>
      <c r="B19" s="16">
        <v>104700</v>
      </c>
      <c r="C19" s="16"/>
      <c r="D19" s="17">
        <v>561</v>
      </c>
      <c r="E19" s="18">
        <v>10500</v>
      </c>
      <c r="F19" s="19" t="s">
        <v>42</v>
      </c>
      <c r="G19" s="20" t="s">
        <v>32</v>
      </c>
      <c r="H19" s="21">
        <v>10500</v>
      </c>
      <c r="I19" s="21">
        <v>0</v>
      </c>
      <c r="J19" s="25">
        <v>0</v>
      </c>
      <c r="K19" s="21">
        <v>10500</v>
      </c>
      <c r="L19" s="26">
        <f t="shared" ref="L19:L27" si="2">+K19</f>
        <v>10500</v>
      </c>
      <c r="M19" s="14">
        <f>+L19-E19</f>
        <v>0</v>
      </c>
    </row>
    <row r="20" spans="1:13" x14ac:dyDescent="0.2">
      <c r="A20" s="15">
        <v>564</v>
      </c>
      <c r="B20" s="16">
        <v>79455.17</v>
      </c>
      <c r="C20" s="16"/>
      <c r="D20" s="17">
        <v>562</v>
      </c>
      <c r="E20" s="18">
        <v>2106900.9565517241</v>
      </c>
      <c r="F20" s="19" t="s">
        <v>42</v>
      </c>
      <c r="G20" s="20" t="s">
        <v>33</v>
      </c>
      <c r="H20" s="21">
        <v>2098837.6800000002</v>
      </c>
      <c r="I20" s="21">
        <v>0</v>
      </c>
      <c r="J20" s="25">
        <v>0</v>
      </c>
      <c r="K20" s="21">
        <v>2106900.96</v>
      </c>
      <c r="L20" s="26">
        <f t="shared" si="2"/>
        <v>2106900.96</v>
      </c>
      <c r="M20" s="14">
        <f>+L20-E20</f>
        <v>3.4482758492231369E-3</v>
      </c>
    </row>
    <row r="21" spans="1:13" x14ac:dyDescent="0.2">
      <c r="A21" s="15">
        <v>565</v>
      </c>
      <c r="B21" s="16">
        <v>1638368.1396551556</v>
      </c>
      <c r="C21" s="16"/>
      <c r="D21" s="17">
        <v>563</v>
      </c>
      <c r="E21" s="18">
        <v>104700</v>
      </c>
      <c r="F21" s="19" t="s">
        <v>42</v>
      </c>
      <c r="G21" s="20" t="s">
        <v>34</v>
      </c>
      <c r="H21" s="21">
        <v>104700</v>
      </c>
      <c r="I21" s="21">
        <v>0</v>
      </c>
      <c r="J21" s="25">
        <v>0</v>
      </c>
      <c r="K21" s="21">
        <v>104700</v>
      </c>
      <c r="L21" s="26">
        <f t="shared" si="2"/>
        <v>104700</v>
      </c>
      <c r="M21" s="14">
        <f>+L21-E21</f>
        <v>0</v>
      </c>
    </row>
    <row r="22" spans="1:13" x14ac:dyDescent="0.2">
      <c r="A22" s="15">
        <v>566</v>
      </c>
      <c r="B22" s="16">
        <v>1137159.0999999996</v>
      </c>
      <c r="C22" s="16"/>
      <c r="D22" s="17">
        <v>564</v>
      </c>
      <c r="E22" s="18">
        <v>79455.17</v>
      </c>
      <c r="F22" s="19" t="s">
        <v>42</v>
      </c>
      <c r="G22" s="20" t="s">
        <v>35</v>
      </c>
      <c r="H22" s="21">
        <v>75360.34</v>
      </c>
      <c r="I22" s="21">
        <v>0</v>
      </c>
      <c r="J22" s="25">
        <v>0</v>
      </c>
      <c r="K22" s="21">
        <v>79455.17</v>
      </c>
      <c r="L22" s="26">
        <f t="shared" si="2"/>
        <v>79455.17</v>
      </c>
      <c r="M22" s="14">
        <f>+L22-E22</f>
        <v>0</v>
      </c>
    </row>
    <row r="23" spans="1:13" x14ac:dyDescent="0.2">
      <c r="A23" s="15">
        <v>567</v>
      </c>
      <c r="B23" s="16">
        <v>1058105.9593103437</v>
      </c>
      <c r="C23" s="16"/>
      <c r="D23" s="23"/>
      <c r="G23" s="20" t="s">
        <v>36</v>
      </c>
      <c r="H23" s="21">
        <v>22517.83</v>
      </c>
      <c r="I23" s="21">
        <v>0</v>
      </c>
      <c r="J23" s="25">
        <v>0</v>
      </c>
      <c r="K23" s="21">
        <v>22517.83</v>
      </c>
      <c r="L23" s="26"/>
    </row>
    <row r="24" spans="1:13" x14ac:dyDescent="0.2">
      <c r="A24" s="15">
        <v>569</v>
      </c>
      <c r="B24" s="16">
        <v>84765959.75</v>
      </c>
      <c r="C24" s="16"/>
      <c r="D24" s="17">
        <v>565</v>
      </c>
      <c r="E24" s="18">
        <v>1638368.1396551556</v>
      </c>
      <c r="F24" s="19" t="s">
        <v>42</v>
      </c>
      <c r="G24" s="20" t="s">
        <v>37</v>
      </c>
      <c r="H24" s="21">
        <v>1605757.86</v>
      </c>
      <c r="I24" s="21">
        <v>0</v>
      </c>
      <c r="J24" s="21">
        <v>-3875.85</v>
      </c>
      <c r="K24" s="21">
        <v>1615850.31</v>
      </c>
      <c r="L24" s="26">
        <f>+K24+K23</f>
        <v>1638368.1400000001</v>
      </c>
      <c r="M24" s="14">
        <f>+L24-E24</f>
        <v>3.4484453499317169E-4</v>
      </c>
    </row>
    <row r="25" spans="1:13" x14ac:dyDescent="0.2">
      <c r="A25" s="15" t="s">
        <v>10</v>
      </c>
      <c r="B25" s="16">
        <v>293862275.84123927</v>
      </c>
      <c r="C25" s="16"/>
      <c r="D25" s="17">
        <v>566</v>
      </c>
      <c r="E25" s="18">
        <v>1329659.1000000001</v>
      </c>
      <c r="F25" s="19" t="s">
        <v>42</v>
      </c>
      <c r="G25" s="20" t="s">
        <v>38</v>
      </c>
      <c r="H25" s="21">
        <v>1102393.43</v>
      </c>
      <c r="I25" s="21">
        <v>192500</v>
      </c>
      <c r="J25" s="21">
        <v>0</v>
      </c>
      <c r="K25" s="21">
        <v>1329659.1000000001</v>
      </c>
      <c r="L25" s="26">
        <f t="shared" si="2"/>
        <v>1329659.1000000001</v>
      </c>
      <c r="M25" s="14">
        <f>+L25-E25</f>
        <v>0</v>
      </c>
    </row>
    <row r="26" spans="1:13" x14ac:dyDescent="0.2">
      <c r="D26" s="17">
        <v>567</v>
      </c>
      <c r="E26" s="18">
        <v>1058106</v>
      </c>
      <c r="F26" s="19" t="s">
        <v>42</v>
      </c>
      <c r="G26" s="20" t="s">
        <v>39</v>
      </c>
      <c r="H26" s="21">
        <v>1056396.92</v>
      </c>
      <c r="I26" s="21">
        <v>0</v>
      </c>
      <c r="J26" s="21">
        <v>-6050.52</v>
      </c>
      <c r="K26" s="21">
        <v>1058106</v>
      </c>
      <c r="L26" s="26">
        <f t="shared" si="2"/>
        <v>1058106</v>
      </c>
      <c r="M26" s="14">
        <f>+L26-E26</f>
        <v>0</v>
      </c>
    </row>
    <row r="27" spans="1:13" x14ac:dyDescent="0.2">
      <c r="D27" s="17">
        <v>569</v>
      </c>
      <c r="E27" s="18">
        <v>84765959.75</v>
      </c>
      <c r="F27" s="19" t="s">
        <v>42</v>
      </c>
      <c r="G27" s="20" t="s">
        <v>40</v>
      </c>
      <c r="H27" s="21">
        <v>84680972.75</v>
      </c>
      <c r="I27" s="21">
        <v>0</v>
      </c>
      <c r="J27" s="25">
        <v>0</v>
      </c>
      <c r="K27" s="21">
        <v>84765959.75</v>
      </c>
      <c r="L27" s="26">
        <f t="shared" si="2"/>
        <v>84765959.75</v>
      </c>
      <c r="M27" s="14">
        <f>+L27-E27</f>
        <v>0</v>
      </c>
    </row>
    <row r="28" spans="1:13" x14ac:dyDescent="0.2">
      <c r="G28" s="27" t="s">
        <v>41</v>
      </c>
      <c r="H28" s="28">
        <v>294735591.63999999</v>
      </c>
      <c r="I28" s="28">
        <v>452079.43</v>
      </c>
      <c r="J28" s="28">
        <v>-1736366</v>
      </c>
      <c r="K28" s="28">
        <v>294273022.24000001</v>
      </c>
      <c r="L28" s="26"/>
      <c r="M28" s="14">
        <f>+K28-GETPIVOTDATA("Valor en libros",$A$3)</f>
        <v>410746.39876073599</v>
      </c>
    </row>
    <row r="29" spans="1:13" x14ac:dyDescent="0.2">
      <c r="D29" s="16" t="s">
        <v>10</v>
      </c>
      <c r="E29" s="16">
        <f>SUM(E4:E27)</f>
        <v>294273022.24036431</v>
      </c>
    </row>
    <row r="31" spans="1:13" x14ac:dyDescent="0.2">
      <c r="D31" s="29">
        <v>550</v>
      </c>
      <c r="E31" s="16">
        <v>539123.13999999966</v>
      </c>
      <c r="M31" s="14">
        <f>SUM(M4:M27)-E31</f>
        <v>-539123.14036430151</v>
      </c>
    </row>
    <row r="32" spans="1:13" x14ac:dyDescent="0.2">
      <c r="G32" s="12" t="s">
        <v>12</v>
      </c>
      <c r="H32" s="13" t="s">
        <v>13</v>
      </c>
      <c r="I32" s="13" t="s">
        <v>14</v>
      </c>
      <c r="J32" s="13" t="s">
        <v>15</v>
      </c>
      <c r="K32" s="13" t="s">
        <v>16</v>
      </c>
    </row>
    <row r="33" spans="7:11" x14ac:dyDescent="0.2">
      <c r="G33" s="35" t="s">
        <v>17</v>
      </c>
      <c r="H33" s="36">
        <v>5571949.79</v>
      </c>
      <c r="I33" s="36">
        <v>0</v>
      </c>
      <c r="J33" s="36">
        <v>-180741.33</v>
      </c>
      <c r="K33" s="36">
        <v>5391208.46</v>
      </c>
    </row>
    <row r="34" spans="7:11" x14ac:dyDescent="0.2">
      <c r="G34" s="35" t="s">
        <v>18</v>
      </c>
      <c r="H34" s="36">
        <v>60019379.420000002</v>
      </c>
      <c r="I34" s="36">
        <v>223304.69</v>
      </c>
      <c r="J34" s="36">
        <v>-500404.45</v>
      </c>
      <c r="K34" s="36">
        <v>59742279.659999996</v>
      </c>
    </row>
    <row r="35" spans="7:11" x14ac:dyDescent="0.2">
      <c r="G35" s="35" t="s">
        <v>19</v>
      </c>
      <c r="H35" s="36">
        <v>836.98</v>
      </c>
      <c r="I35" s="36">
        <v>0</v>
      </c>
      <c r="J35" s="37">
        <v>0</v>
      </c>
      <c r="K35" s="36">
        <v>836.98</v>
      </c>
    </row>
    <row r="36" spans="7:11" x14ac:dyDescent="0.2">
      <c r="G36" s="35" t="s">
        <v>20</v>
      </c>
      <c r="H36" s="36">
        <v>15984167.369999999</v>
      </c>
      <c r="I36" s="36">
        <v>0</v>
      </c>
      <c r="J36" s="36">
        <v>-579694.59</v>
      </c>
      <c r="K36" s="36">
        <v>15404472.779999999</v>
      </c>
    </row>
    <row r="37" spans="7:11" x14ac:dyDescent="0.2">
      <c r="G37" s="41" t="s">
        <v>21</v>
      </c>
      <c r="H37" s="42">
        <v>84727627.739999995</v>
      </c>
      <c r="I37" s="42">
        <v>2939725.76</v>
      </c>
      <c r="J37" s="42">
        <v>-2823225.58</v>
      </c>
      <c r="K37" s="42">
        <v>84844127.920000002</v>
      </c>
    </row>
    <row r="38" spans="7:11" x14ac:dyDescent="0.2">
      <c r="G38" s="35" t="s">
        <v>22</v>
      </c>
      <c r="H38" s="36">
        <v>2372546.1800000002</v>
      </c>
      <c r="I38" s="36">
        <v>551370.86</v>
      </c>
      <c r="J38" s="36">
        <v>-2305</v>
      </c>
      <c r="K38" s="36">
        <v>2921612.04</v>
      </c>
    </row>
    <row r="39" spans="7:11" x14ac:dyDescent="0.2">
      <c r="G39" s="35" t="s">
        <v>23</v>
      </c>
      <c r="H39" s="36">
        <v>334110.3</v>
      </c>
      <c r="I39" s="36">
        <v>139386.16</v>
      </c>
      <c r="J39" s="36">
        <v>0</v>
      </c>
      <c r="K39" s="36">
        <v>473496.46</v>
      </c>
    </row>
    <row r="40" spans="7:11" x14ac:dyDescent="0.2">
      <c r="G40" s="35" t="s">
        <v>24</v>
      </c>
      <c r="H40" s="36">
        <v>311676.15000000002</v>
      </c>
      <c r="I40" s="36">
        <v>590431.04</v>
      </c>
      <c r="J40" s="36">
        <v>0</v>
      </c>
      <c r="K40" s="36">
        <v>902107.19</v>
      </c>
    </row>
    <row r="41" spans="7:11" x14ac:dyDescent="0.2">
      <c r="G41" s="35" t="s">
        <v>25</v>
      </c>
      <c r="H41" s="36">
        <v>99783.31</v>
      </c>
      <c r="I41" s="36">
        <v>9396.5499999999993</v>
      </c>
      <c r="J41" s="36">
        <v>-13781.61</v>
      </c>
      <c r="K41" s="36">
        <v>95398.25</v>
      </c>
    </row>
    <row r="42" spans="7:11" x14ac:dyDescent="0.2">
      <c r="G42" s="35" t="s">
        <v>26</v>
      </c>
      <c r="H42" s="36">
        <v>55708.47</v>
      </c>
      <c r="I42" s="36">
        <v>0</v>
      </c>
      <c r="J42" s="37">
        <v>0</v>
      </c>
      <c r="K42" s="36">
        <v>55708.47</v>
      </c>
    </row>
    <row r="43" spans="7:11" x14ac:dyDescent="0.2">
      <c r="G43" s="35" t="s">
        <v>27</v>
      </c>
      <c r="H43" s="36">
        <v>68859.05</v>
      </c>
      <c r="I43" s="36">
        <v>4209.2299999999996</v>
      </c>
      <c r="J43" s="37">
        <v>0</v>
      </c>
      <c r="K43" s="36">
        <v>73068.28</v>
      </c>
    </row>
    <row r="44" spans="7:11" x14ac:dyDescent="0.2">
      <c r="G44" s="35" t="s">
        <v>28</v>
      </c>
      <c r="H44" s="36">
        <v>18186.55</v>
      </c>
      <c r="I44" s="36">
        <v>0</v>
      </c>
      <c r="J44" s="37">
        <v>0</v>
      </c>
      <c r="K44" s="36">
        <v>18186.55</v>
      </c>
    </row>
    <row r="45" spans="7:11" x14ac:dyDescent="0.2">
      <c r="G45" s="35" t="s">
        <v>29</v>
      </c>
      <c r="H45" s="36">
        <v>1054856.04</v>
      </c>
      <c r="I45" s="36">
        <v>0</v>
      </c>
      <c r="J45" s="36">
        <v>-15013.47</v>
      </c>
      <c r="K45" s="36">
        <v>1039842.57</v>
      </c>
    </row>
    <row r="46" spans="7:11" x14ac:dyDescent="0.2">
      <c r="G46" s="35" t="s">
        <v>30</v>
      </c>
      <c r="H46" s="36">
        <v>32710614.050000001</v>
      </c>
      <c r="I46" s="36">
        <v>17080462.879999999</v>
      </c>
      <c r="J46" s="36">
        <v>-17283362.879999999</v>
      </c>
      <c r="K46" s="36">
        <v>32507714.050000001</v>
      </c>
    </row>
    <row r="47" spans="7:11" x14ac:dyDescent="0.2">
      <c r="G47" s="35" t="s">
        <v>31</v>
      </c>
      <c r="H47" s="36">
        <v>647853.43000000005</v>
      </c>
      <c r="I47" s="36">
        <v>0</v>
      </c>
      <c r="J47" s="37">
        <v>0</v>
      </c>
      <c r="K47" s="36">
        <v>647853.43000000005</v>
      </c>
    </row>
    <row r="48" spans="7:11" x14ac:dyDescent="0.2">
      <c r="G48" s="35" t="s">
        <v>32</v>
      </c>
      <c r="H48" s="36">
        <v>10500</v>
      </c>
      <c r="I48" s="36">
        <v>0</v>
      </c>
      <c r="J48" s="37">
        <v>0</v>
      </c>
      <c r="K48" s="36">
        <v>10500</v>
      </c>
    </row>
    <row r="49" spans="7:11" x14ac:dyDescent="0.2">
      <c r="G49" s="35" t="s">
        <v>33</v>
      </c>
      <c r="H49" s="36">
        <v>2098837.6800000002</v>
      </c>
      <c r="I49" s="36">
        <v>8063.28</v>
      </c>
      <c r="J49" s="37">
        <v>0</v>
      </c>
      <c r="K49" s="36">
        <v>2106900.96</v>
      </c>
    </row>
    <row r="50" spans="7:11" x14ac:dyDescent="0.2">
      <c r="G50" s="35" t="s">
        <v>34</v>
      </c>
      <c r="H50" s="36">
        <v>104700</v>
      </c>
      <c r="I50" s="36">
        <v>0</v>
      </c>
      <c r="J50" s="37">
        <v>0</v>
      </c>
      <c r="K50" s="36">
        <v>104700</v>
      </c>
    </row>
    <row r="51" spans="7:11" x14ac:dyDescent="0.2">
      <c r="G51" s="35" t="s">
        <v>35</v>
      </c>
      <c r="H51" s="36">
        <v>75360.34</v>
      </c>
      <c r="I51" s="36">
        <v>4094.83</v>
      </c>
      <c r="J51" s="37">
        <v>0</v>
      </c>
      <c r="K51" s="36">
        <v>79455.17</v>
      </c>
    </row>
    <row r="52" spans="7:11" x14ac:dyDescent="0.2">
      <c r="G52" s="35" t="s">
        <v>36</v>
      </c>
      <c r="H52" s="36">
        <v>22517.83</v>
      </c>
      <c r="I52" s="36">
        <v>0</v>
      </c>
      <c r="J52" s="37">
        <v>0</v>
      </c>
      <c r="K52" s="36">
        <v>22517.83</v>
      </c>
    </row>
    <row r="53" spans="7:11" x14ac:dyDescent="0.2">
      <c r="G53" s="35" t="s">
        <v>37</v>
      </c>
      <c r="H53" s="36">
        <v>1605757.86</v>
      </c>
      <c r="I53" s="36">
        <v>65480.76</v>
      </c>
      <c r="J53" s="36">
        <v>-6260.55</v>
      </c>
      <c r="K53" s="36">
        <v>1664978.07</v>
      </c>
    </row>
    <row r="54" spans="7:11" x14ac:dyDescent="0.2">
      <c r="G54" s="35" t="s">
        <v>38</v>
      </c>
      <c r="H54" s="36">
        <v>1102393.43</v>
      </c>
      <c r="I54" s="36">
        <v>285426.56</v>
      </c>
      <c r="J54" s="36">
        <v>-58160.89</v>
      </c>
      <c r="K54" s="36">
        <v>1329659.1000000001</v>
      </c>
    </row>
    <row r="55" spans="7:11" x14ac:dyDescent="0.2">
      <c r="G55" s="35" t="s">
        <v>39</v>
      </c>
      <c r="H55" s="36">
        <v>1056396.92</v>
      </c>
      <c r="I55" s="36">
        <v>7759.6</v>
      </c>
      <c r="J55" s="36">
        <v>-6050.52</v>
      </c>
      <c r="K55" s="36">
        <v>1058106</v>
      </c>
    </row>
    <row r="56" spans="7:11" x14ac:dyDescent="0.2">
      <c r="G56" s="35" t="s">
        <v>40</v>
      </c>
      <c r="H56" s="36">
        <v>84680972.75</v>
      </c>
      <c r="I56" s="36">
        <v>84987</v>
      </c>
      <c r="J56" s="37">
        <v>0</v>
      </c>
      <c r="K56" s="36">
        <v>84765959.75</v>
      </c>
    </row>
    <row r="57" spans="7:11" x14ac:dyDescent="0.2">
      <c r="G57" s="35" t="s">
        <v>52</v>
      </c>
      <c r="H57" s="36">
        <v>0</v>
      </c>
      <c r="I57" s="36">
        <v>0</v>
      </c>
      <c r="J57" s="36">
        <v>0</v>
      </c>
      <c r="K57" s="36">
        <v>0</v>
      </c>
    </row>
    <row r="58" spans="7:11" x14ac:dyDescent="0.2">
      <c r="G58" s="27" t="s">
        <v>41</v>
      </c>
      <c r="H58" s="28">
        <v>294735591.63999999</v>
      </c>
      <c r="I58" s="28">
        <v>21994099.199999999</v>
      </c>
      <c r="J58" s="28">
        <v>-21469000.870000001</v>
      </c>
      <c r="K58" s="28">
        <v>295260689.97000003</v>
      </c>
    </row>
    <row r="61" spans="7:11" x14ac:dyDescent="0.2">
      <c r="K61" s="38">
        <f>+K58-K28</f>
        <v>987667.73000001907</v>
      </c>
    </row>
    <row r="63" spans="7:11" x14ac:dyDescent="0.2">
      <c r="G63" s="39" t="s">
        <v>17</v>
      </c>
      <c r="H63" s="14">
        <f>+H4-H33</f>
        <v>0</v>
      </c>
      <c r="I63" s="14">
        <f t="shared" ref="I63:K63" si="3">+I4-I33</f>
        <v>0</v>
      </c>
      <c r="J63" s="14">
        <f t="shared" si="3"/>
        <v>109813.08999999998</v>
      </c>
      <c r="K63" s="14">
        <f t="shared" si="3"/>
        <v>0</v>
      </c>
    </row>
    <row r="64" spans="7:11" x14ac:dyDescent="0.2">
      <c r="G64" s="39" t="s">
        <v>18</v>
      </c>
      <c r="H64" s="14">
        <f t="shared" ref="H64:K64" si="4">+H5-H34</f>
        <v>0</v>
      </c>
      <c r="I64" s="14">
        <f t="shared" si="4"/>
        <v>-10534.489999999991</v>
      </c>
      <c r="J64" s="14">
        <f t="shared" si="4"/>
        <v>241103.19</v>
      </c>
      <c r="K64" s="14">
        <f t="shared" si="4"/>
        <v>0</v>
      </c>
    </row>
    <row r="65" spans="7:12" x14ac:dyDescent="0.2">
      <c r="G65" s="39" t="s">
        <v>19</v>
      </c>
      <c r="H65" s="14">
        <f t="shared" ref="H65:K65" si="5">+H6-H35</f>
        <v>0</v>
      </c>
      <c r="I65" s="14">
        <f t="shared" si="5"/>
        <v>0</v>
      </c>
      <c r="J65" s="14">
        <f t="shared" si="5"/>
        <v>0</v>
      </c>
      <c r="K65" s="14">
        <f t="shared" si="5"/>
        <v>0</v>
      </c>
    </row>
    <row r="66" spans="7:12" x14ac:dyDescent="0.2">
      <c r="G66" s="39" t="s">
        <v>20</v>
      </c>
      <c r="H66" s="14">
        <f t="shared" ref="H66:K66" si="6">+H7-H36</f>
        <v>0</v>
      </c>
      <c r="I66" s="14">
        <f t="shared" si="6"/>
        <v>0</v>
      </c>
      <c r="J66" s="14">
        <f t="shared" si="6"/>
        <v>46851.5</v>
      </c>
      <c r="K66" s="14">
        <f t="shared" si="6"/>
        <v>0</v>
      </c>
    </row>
    <row r="67" spans="7:12" x14ac:dyDescent="0.2">
      <c r="G67" s="40" t="s">
        <v>21</v>
      </c>
      <c r="H67" s="34">
        <f t="shared" ref="H67:K67" si="7">+H8-H37</f>
        <v>0</v>
      </c>
      <c r="I67" s="34">
        <f t="shared" si="7"/>
        <v>-2939725.76</v>
      </c>
      <c r="J67" s="34">
        <f t="shared" si="7"/>
        <v>1960823.54</v>
      </c>
      <c r="K67" s="34">
        <f t="shared" si="7"/>
        <v>-797527.21000000834</v>
      </c>
      <c r="L67" s="43" t="s">
        <v>42</v>
      </c>
    </row>
    <row r="68" spans="7:12" x14ac:dyDescent="0.2">
      <c r="G68" s="40" t="s">
        <v>22</v>
      </c>
      <c r="H68" s="34">
        <f t="shared" ref="H68:K68" si="8">+H9-H38</f>
        <v>0</v>
      </c>
      <c r="I68" s="34">
        <f t="shared" si="8"/>
        <v>-551370.86</v>
      </c>
      <c r="J68" s="34">
        <f t="shared" si="8"/>
        <v>1340</v>
      </c>
      <c r="K68" s="34">
        <f t="shared" si="8"/>
        <v>-48064.600000000093</v>
      </c>
      <c r="L68" s="43" t="s">
        <v>42</v>
      </c>
    </row>
    <row r="69" spans="7:12" x14ac:dyDescent="0.2">
      <c r="G69" s="40" t="s">
        <v>23</v>
      </c>
      <c r="H69" s="34">
        <f t="shared" ref="H69:K69" si="9">+H10-H39</f>
        <v>0</v>
      </c>
      <c r="I69" s="34">
        <f t="shared" si="9"/>
        <v>-96786.16</v>
      </c>
      <c r="J69" s="34">
        <f t="shared" si="9"/>
        <v>0</v>
      </c>
      <c r="K69" s="34">
        <f t="shared" si="9"/>
        <v>-92948.160000000033</v>
      </c>
      <c r="L69" s="43" t="s">
        <v>42</v>
      </c>
    </row>
    <row r="70" spans="7:12" x14ac:dyDescent="0.2">
      <c r="G70" s="39" t="s">
        <v>24</v>
      </c>
      <c r="H70" s="14">
        <f t="shared" ref="H70:K70" si="10">+H11-H40</f>
        <v>0</v>
      </c>
      <c r="I70" s="14">
        <f t="shared" si="10"/>
        <v>-590431.04</v>
      </c>
      <c r="J70" s="14">
        <f t="shared" si="10"/>
        <v>0</v>
      </c>
      <c r="K70" s="14">
        <f t="shared" si="10"/>
        <v>0</v>
      </c>
    </row>
    <row r="71" spans="7:12" x14ac:dyDescent="0.2">
      <c r="G71" s="39" t="s">
        <v>25</v>
      </c>
      <c r="H71" s="14">
        <f t="shared" ref="H71:K71" si="11">+H12-H41</f>
        <v>0</v>
      </c>
      <c r="I71" s="14">
        <f t="shared" si="11"/>
        <v>-9396.5499999999993</v>
      </c>
      <c r="J71" s="14">
        <f t="shared" si="11"/>
        <v>13781.61</v>
      </c>
      <c r="K71" s="14">
        <f t="shared" si="11"/>
        <v>0</v>
      </c>
    </row>
    <row r="72" spans="7:12" x14ac:dyDescent="0.2">
      <c r="G72" s="39" t="s">
        <v>26</v>
      </c>
      <c r="H72" s="14">
        <f t="shared" ref="H72:K72" si="12">+H13-H42</f>
        <v>0</v>
      </c>
      <c r="I72" s="14">
        <f t="shared" si="12"/>
        <v>0</v>
      </c>
      <c r="J72" s="14">
        <f t="shared" si="12"/>
        <v>0</v>
      </c>
      <c r="K72" s="14">
        <f t="shared" si="12"/>
        <v>0</v>
      </c>
    </row>
    <row r="73" spans="7:12" x14ac:dyDescent="0.2">
      <c r="G73" s="39" t="s">
        <v>27</v>
      </c>
      <c r="H73" s="14">
        <f t="shared" ref="H73:K73" si="13">+H14-H43</f>
        <v>0</v>
      </c>
      <c r="I73" s="14">
        <f t="shared" si="13"/>
        <v>0</v>
      </c>
      <c r="J73" s="14">
        <f t="shared" si="13"/>
        <v>0</v>
      </c>
      <c r="K73" s="14">
        <f t="shared" si="13"/>
        <v>0</v>
      </c>
    </row>
    <row r="74" spans="7:12" x14ac:dyDescent="0.2">
      <c r="G74" s="39" t="s">
        <v>28</v>
      </c>
      <c r="H74" s="14">
        <f t="shared" ref="H74:K74" si="14">+H15-H44</f>
        <v>0</v>
      </c>
      <c r="I74" s="14">
        <f t="shared" si="14"/>
        <v>0</v>
      </c>
      <c r="J74" s="14">
        <f t="shared" si="14"/>
        <v>0</v>
      </c>
      <c r="K74" s="14">
        <f t="shared" si="14"/>
        <v>0</v>
      </c>
    </row>
    <row r="75" spans="7:12" x14ac:dyDescent="0.2">
      <c r="G75" s="39" t="s">
        <v>29</v>
      </c>
      <c r="H75" s="14">
        <f t="shared" ref="H75:K75" si="15">+H16-H45</f>
        <v>0</v>
      </c>
      <c r="I75" s="14">
        <f t="shared" si="15"/>
        <v>0</v>
      </c>
      <c r="J75" s="14">
        <f t="shared" si="15"/>
        <v>15013.47</v>
      </c>
      <c r="K75" s="14">
        <f t="shared" si="15"/>
        <v>0</v>
      </c>
    </row>
    <row r="76" spans="7:12" x14ac:dyDescent="0.2">
      <c r="G76" s="39" t="s">
        <v>30</v>
      </c>
      <c r="H76" s="14">
        <f t="shared" ref="H76:K76" si="16">+H17-H46</f>
        <v>0</v>
      </c>
      <c r="I76" s="14">
        <f t="shared" si="16"/>
        <v>-17080462.879999999</v>
      </c>
      <c r="J76" s="14">
        <f t="shared" si="16"/>
        <v>17283362.879999999</v>
      </c>
      <c r="K76" s="14">
        <f t="shared" si="16"/>
        <v>0</v>
      </c>
    </row>
    <row r="77" spans="7:12" x14ac:dyDescent="0.2">
      <c r="G77" s="39" t="s">
        <v>31</v>
      </c>
      <c r="H77" s="14">
        <f t="shared" ref="H77:K77" si="17">+H18-H47</f>
        <v>0</v>
      </c>
      <c r="I77" s="14">
        <f t="shared" si="17"/>
        <v>0</v>
      </c>
      <c r="J77" s="14">
        <f t="shared" si="17"/>
        <v>0</v>
      </c>
      <c r="K77" s="14">
        <f t="shared" si="17"/>
        <v>0</v>
      </c>
    </row>
    <row r="78" spans="7:12" x14ac:dyDescent="0.2">
      <c r="G78" s="39" t="s">
        <v>32</v>
      </c>
      <c r="H78" s="14">
        <f t="shared" ref="H78:K78" si="18">+H19-H48</f>
        <v>0</v>
      </c>
      <c r="I78" s="14">
        <f t="shared" si="18"/>
        <v>0</v>
      </c>
      <c r="J78" s="14">
        <f t="shared" si="18"/>
        <v>0</v>
      </c>
      <c r="K78" s="14">
        <f t="shared" si="18"/>
        <v>0</v>
      </c>
    </row>
    <row r="79" spans="7:12" x14ac:dyDescent="0.2">
      <c r="G79" s="39" t="s">
        <v>33</v>
      </c>
      <c r="H79" s="14">
        <f t="shared" ref="H79:K79" si="19">+H20-H49</f>
        <v>0</v>
      </c>
      <c r="I79" s="14">
        <f t="shared" si="19"/>
        <v>-8063.28</v>
      </c>
      <c r="J79" s="14">
        <f t="shared" si="19"/>
        <v>0</v>
      </c>
      <c r="K79" s="14">
        <f t="shared" si="19"/>
        <v>0</v>
      </c>
    </row>
    <row r="80" spans="7:12" x14ac:dyDescent="0.2">
      <c r="G80" s="39" t="s">
        <v>34</v>
      </c>
      <c r="H80" s="14">
        <f t="shared" ref="H80:K80" si="20">+H21-H50</f>
        <v>0</v>
      </c>
      <c r="I80" s="14">
        <f t="shared" si="20"/>
        <v>0</v>
      </c>
      <c r="J80" s="14">
        <f t="shared" si="20"/>
        <v>0</v>
      </c>
      <c r="K80" s="14">
        <f t="shared" si="20"/>
        <v>0</v>
      </c>
    </row>
    <row r="81" spans="7:12" x14ac:dyDescent="0.2">
      <c r="G81" s="39" t="s">
        <v>35</v>
      </c>
      <c r="H81" s="14">
        <f t="shared" ref="H81:K81" si="21">+H22-H51</f>
        <v>0</v>
      </c>
      <c r="I81" s="14">
        <f t="shared" si="21"/>
        <v>-4094.83</v>
      </c>
      <c r="J81" s="14">
        <f t="shared" si="21"/>
        <v>0</v>
      </c>
      <c r="K81" s="14">
        <f t="shared" si="21"/>
        <v>0</v>
      </c>
    </row>
    <row r="82" spans="7:12" x14ac:dyDescent="0.2">
      <c r="G82" s="39" t="s">
        <v>36</v>
      </c>
      <c r="H82" s="14">
        <f t="shared" ref="H82:K82" si="22">+H23-H52</f>
        <v>0</v>
      </c>
      <c r="I82" s="14">
        <f t="shared" si="22"/>
        <v>0</v>
      </c>
      <c r="J82" s="14">
        <f t="shared" si="22"/>
        <v>0</v>
      </c>
      <c r="K82" s="14">
        <f t="shared" si="22"/>
        <v>0</v>
      </c>
    </row>
    <row r="83" spans="7:12" x14ac:dyDescent="0.2">
      <c r="G83" s="40" t="s">
        <v>37</v>
      </c>
      <c r="H83" s="34">
        <f t="shared" ref="H83:K83" si="23">+H24-H53</f>
        <v>0</v>
      </c>
      <c r="I83" s="34">
        <f t="shared" si="23"/>
        <v>-65480.76</v>
      </c>
      <c r="J83" s="34">
        <f t="shared" si="23"/>
        <v>2384.7000000000003</v>
      </c>
      <c r="K83" s="34">
        <f t="shared" si="23"/>
        <v>-49127.760000000009</v>
      </c>
      <c r="L83" s="43" t="s">
        <v>42</v>
      </c>
    </row>
    <row r="84" spans="7:12" x14ac:dyDescent="0.2">
      <c r="G84" s="39" t="s">
        <v>38</v>
      </c>
      <c r="H84" s="14">
        <f t="shared" ref="H84:K84" si="24">+H25-H54</f>
        <v>0</v>
      </c>
      <c r="I84" s="14">
        <f t="shared" si="24"/>
        <v>-92926.56</v>
      </c>
      <c r="J84" s="14">
        <f t="shared" si="24"/>
        <v>58160.89</v>
      </c>
      <c r="K84" s="14">
        <f t="shared" si="24"/>
        <v>0</v>
      </c>
    </row>
    <row r="85" spans="7:12" x14ac:dyDescent="0.2">
      <c r="G85" s="39" t="s">
        <v>39</v>
      </c>
      <c r="H85" s="14">
        <f t="shared" ref="H85:K85" si="25">+H26-H55</f>
        <v>0</v>
      </c>
      <c r="I85" s="14">
        <f t="shared" si="25"/>
        <v>-7759.6</v>
      </c>
      <c r="J85" s="14">
        <f t="shared" si="25"/>
        <v>0</v>
      </c>
      <c r="K85" s="14">
        <f t="shared" si="25"/>
        <v>0</v>
      </c>
    </row>
    <row r="86" spans="7:12" x14ac:dyDescent="0.2">
      <c r="G86" s="39" t="s">
        <v>40</v>
      </c>
      <c r="H86" s="14">
        <f t="shared" ref="H86:K86" si="26">+H27-H56</f>
        <v>0</v>
      </c>
      <c r="I86" s="14">
        <f t="shared" si="26"/>
        <v>-84987</v>
      </c>
      <c r="J86" s="14">
        <f t="shared" si="26"/>
        <v>0</v>
      </c>
      <c r="K86" s="14">
        <f t="shared" si="26"/>
        <v>0</v>
      </c>
    </row>
    <row r="87" spans="7:12" x14ac:dyDescent="0.2">
      <c r="G87" s="39" t="s">
        <v>41</v>
      </c>
    </row>
    <row r="88" spans="7:12" x14ac:dyDescent="0.2">
      <c r="G88" s="39"/>
    </row>
    <row r="89" spans="7:12" x14ac:dyDescent="0.2">
      <c r="G89" s="39"/>
    </row>
    <row r="90" spans="7:12" x14ac:dyDescent="0.2">
      <c r="G90" s="39"/>
    </row>
    <row r="91" spans="7:12" x14ac:dyDescent="0.2">
      <c r="G91" s="39"/>
    </row>
    <row r="92" spans="7:12" x14ac:dyDescent="0.2">
      <c r="G92" s="39"/>
    </row>
    <row r="93" spans="7:12" x14ac:dyDescent="0.2">
      <c r="G93" s="39"/>
    </row>
    <row r="94" spans="7:12" x14ac:dyDescent="0.2">
      <c r="G94" s="39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M31"/>
  <sheetViews>
    <sheetView topLeftCell="C1" zoomScaleNormal="100" workbookViewId="0">
      <selection activeCell="G28" sqref="G28"/>
    </sheetView>
  </sheetViews>
  <sheetFormatPr baseColWidth="10" defaultRowHeight="11.25" x14ac:dyDescent="0.2"/>
  <cols>
    <col min="1" max="1" width="17.5703125" style="11" customWidth="1"/>
    <col min="2" max="2" width="22.28515625" style="11" bestFit="1" customWidth="1"/>
    <col min="3" max="3" width="11.42578125" style="11"/>
    <col min="4" max="4" width="15.42578125" style="11" bestFit="1" customWidth="1"/>
    <col min="5" max="5" width="18.5703125" style="11" bestFit="1" customWidth="1"/>
    <col min="6" max="6" width="10.7109375" style="11" customWidth="1"/>
    <col min="7" max="7" width="40.7109375" style="11" bestFit="1" customWidth="1"/>
    <col min="8" max="8" width="16.140625" style="11" bestFit="1" customWidth="1"/>
    <col min="9" max="10" width="13.7109375" style="11" bestFit="1" customWidth="1"/>
    <col min="11" max="11" width="16.140625" style="11" bestFit="1" customWidth="1"/>
    <col min="12" max="12" width="17.7109375" style="11" bestFit="1" customWidth="1"/>
    <col min="13" max="13" width="15.28515625" style="11" bestFit="1" customWidth="1"/>
    <col min="14" max="16384" width="11.42578125" style="11"/>
  </cols>
  <sheetData>
    <row r="2" spans="1:13" x14ac:dyDescent="0.2">
      <c r="G2" s="12" t="s">
        <v>12</v>
      </c>
      <c r="H2" s="13" t="s">
        <v>13</v>
      </c>
      <c r="I2" s="13" t="s">
        <v>14</v>
      </c>
      <c r="J2" s="13" t="s">
        <v>15</v>
      </c>
      <c r="K2" s="13" t="s">
        <v>16</v>
      </c>
      <c r="M2" s="32" t="s">
        <v>43</v>
      </c>
    </row>
    <row r="3" spans="1:13" x14ac:dyDescent="0.2">
      <c r="A3" s="10" t="s">
        <v>9</v>
      </c>
      <c r="B3" s="11" t="s">
        <v>11</v>
      </c>
      <c r="D3" s="11" t="s">
        <v>9</v>
      </c>
      <c r="E3" s="11" t="s">
        <v>11</v>
      </c>
      <c r="G3" s="20" t="s">
        <v>44</v>
      </c>
      <c r="H3" s="21">
        <v>171683958.72999999</v>
      </c>
      <c r="I3" s="21">
        <v>0</v>
      </c>
      <c r="J3" s="25">
        <v>0</v>
      </c>
      <c r="K3" s="21">
        <v>171683958.72999999</v>
      </c>
    </row>
    <row r="4" spans="1:13" x14ac:dyDescent="0.2">
      <c r="A4" s="33">
        <v>581</v>
      </c>
      <c r="B4" s="16">
        <v>330175772.02999991</v>
      </c>
      <c r="D4" s="19">
        <v>581</v>
      </c>
      <c r="E4" s="34">
        <v>330872542.10000002</v>
      </c>
      <c r="F4" s="19" t="s">
        <v>42</v>
      </c>
      <c r="G4" s="20" t="s">
        <v>45</v>
      </c>
      <c r="H4" s="21">
        <v>154699312.03999999</v>
      </c>
      <c r="I4" s="21">
        <v>4489271.33</v>
      </c>
      <c r="J4" s="25">
        <v>0</v>
      </c>
      <c r="K4" s="21">
        <v>159188583.37</v>
      </c>
      <c r="L4" s="24">
        <f>+K4+K3</f>
        <v>330872542.10000002</v>
      </c>
      <c r="M4" s="16">
        <f>+L4-E4</f>
        <v>0</v>
      </c>
    </row>
    <row r="5" spans="1:13" x14ac:dyDescent="0.2">
      <c r="A5" s="33">
        <v>583</v>
      </c>
      <c r="B5" s="16">
        <v>1010798541.54</v>
      </c>
      <c r="G5" s="20" t="s">
        <v>46</v>
      </c>
      <c r="H5" s="21">
        <v>256050044.91999999</v>
      </c>
      <c r="I5" s="21">
        <v>0</v>
      </c>
      <c r="J5" s="25">
        <v>0</v>
      </c>
      <c r="K5" s="21">
        <v>256050044.91999999</v>
      </c>
    </row>
    <row r="6" spans="1:13" x14ac:dyDescent="0.2">
      <c r="A6" s="33" t="s">
        <v>10</v>
      </c>
      <c r="B6" s="16">
        <v>1340974313.5699999</v>
      </c>
      <c r="D6" s="19">
        <v>583</v>
      </c>
      <c r="E6" s="34">
        <v>1010926849.4399999</v>
      </c>
      <c r="F6" s="19" t="s">
        <v>42</v>
      </c>
      <c r="G6" s="20" t="s">
        <v>47</v>
      </c>
      <c r="H6" s="21">
        <v>749394052.45000005</v>
      </c>
      <c r="I6" s="21">
        <v>5769433.4800000004</v>
      </c>
      <c r="J6" s="21">
        <v>-3367578.4</v>
      </c>
      <c r="K6" s="21">
        <v>751795907.52999997</v>
      </c>
      <c r="L6" s="22">
        <f>+K5+K6+K7</f>
        <v>1010926849.4399999</v>
      </c>
      <c r="M6" s="16">
        <f>+L6-E6</f>
        <v>0</v>
      </c>
    </row>
    <row r="7" spans="1:13" x14ac:dyDescent="0.2">
      <c r="G7" s="20" t="s">
        <v>48</v>
      </c>
      <c r="H7" s="21">
        <v>3369117.12</v>
      </c>
      <c r="I7" s="21">
        <v>6291200.6200000001</v>
      </c>
      <c r="J7" s="21">
        <v>-6579420.75</v>
      </c>
      <c r="K7" s="21">
        <v>3080896.99</v>
      </c>
    </row>
    <row r="8" spans="1:13" x14ac:dyDescent="0.2">
      <c r="G8" s="20" t="s">
        <v>49</v>
      </c>
      <c r="H8" s="21">
        <v>0</v>
      </c>
      <c r="I8" s="21">
        <v>0</v>
      </c>
      <c r="J8" s="21">
        <v>0</v>
      </c>
      <c r="K8" s="21">
        <v>0</v>
      </c>
    </row>
    <row r="9" spans="1:13" x14ac:dyDescent="0.2">
      <c r="G9" s="20" t="s">
        <v>50</v>
      </c>
      <c r="H9" s="21">
        <v>0</v>
      </c>
      <c r="I9" s="21">
        <v>0</v>
      </c>
      <c r="J9" s="21">
        <v>0</v>
      </c>
      <c r="K9" s="21">
        <v>0</v>
      </c>
    </row>
    <row r="10" spans="1:13" x14ac:dyDescent="0.2">
      <c r="D10" s="11" t="s">
        <v>10</v>
      </c>
      <c r="E10" s="14">
        <f>SUM(E4:E9)</f>
        <v>1341799391.54</v>
      </c>
      <c r="G10" s="27" t="s">
        <v>41</v>
      </c>
      <c r="H10" s="28">
        <v>1335196485.26</v>
      </c>
      <c r="I10" s="28">
        <v>16549905.43</v>
      </c>
      <c r="J10" s="28">
        <v>-9946999.1500000004</v>
      </c>
      <c r="K10" s="28">
        <v>1341799391.54</v>
      </c>
      <c r="M10" s="14">
        <f>SUM(M3:M9)</f>
        <v>0</v>
      </c>
    </row>
    <row r="12" spans="1:13" x14ac:dyDescent="0.2">
      <c r="J12" s="22"/>
      <c r="K12" s="16"/>
    </row>
    <row r="13" spans="1:13" ht="15" x14ac:dyDescent="0.25">
      <c r="G13" s="4" t="s">
        <v>12</v>
      </c>
      <c r="H13" s="5" t="s">
        <v>13</v>
      </c>
      <c r="I13" s="5" t="s">
        <v>14</v>
      </c>
      <c r="J13" s="5" t="s">
        <v>15</v>
      </c>
      <c r="K13" s="5" t="s">
        <v>16</v>
      </c>
    </row>
    <row r="14" spans="1:13" ht="15" x14ac:dyDescent="0.25">
      <c r="G14" s="6" t="s">
        <v>44</v>
      </c>
      <c r="H14" s="7">
        <v>171683958.72999999</v>
      </c>
      <c r="I14" s="7">
        <v>0</v>
      </c>
      <c r="J14" s="8">
        <v>0</v>
      </c>
      <c r="K14" s="7">
        <v>171683958.72999999</v>
      </c>
    </row>
    <row r="15" spans="1:13" ht="15" x14ac:dyDescent="0.25">
      <c r="G15" s="6" t="s">
        <v>45</v>
      </c>
      <c r="H15" s="7">
        <v>154699312.03999999</v>
      </c>
      <c r="I15" s="7">
        <v>4489271.33</v>
      </c>
      <c r="J15" s="8">
        <v>0</v>
      </c>
      <c r="K15" s="7">
        <v>159188583.37</v>
      </c>
    </row>
    <row r="16" spans="1:13" ht="15" x14ac:dyDescent="0.25">
      <c r="G16" s="6" t="s">
        <v>46</v>
      </c>
      <c r="H16" s="7">
        <v>256050044.91999999</v>
      </c>
      <c r="I16" s="7">
        <v>0</v>
      </c>
      <c r="J16" s="8">
        <v>0</v>
      </c>
      <c r="K16" s="7">
        <v>256050044.91999999</v>
      </c>
    </row>
    <row r="17" spans="7:11" ht="15" x14ac:dyDescent="0.25">
      <c r="G17" s="6" t="s">
        <v>47</v>
      </c>
      <c r="H17" s="7">
        <v>749394052.45000005</v>
      </c>
      <c r="I17" s="7">
        <v>5769433.4800000004</v>
      </c>
      <c r="J17" s="7">
        <v>-3367578.4</v>
      </c>
      <c r="K17" s="7">
        <v>751795907.52999997</v>
      </c>
    </row>
    <row r="18" spans="7:11" ht="15" x14ac:dyDescent="0.25">
      <c r="G18" s="6" t="s">
        <v>48</v>
      </c>
      <c r="H18" s="7">
        <v>3369117.12</v>
      </c>
      <c r="I18" s="7">
        <v>6632700.21</v>
      </c>
      <c r="J18" s="7">
        <v>-6579420.75</v>
      </c>
      <c r="K18" s="7">
        <v>3422396.58</v>
      </c>
    </row>
    <row r="19" spans="7:11" ht="15" x14ac:dyDescent="0.25">
      <c r="G19" s="6" t="s">
        <v>49</v>
      </c>
      <c r="H19" s="7">
        <v>0</v>
      </c>
      <c r="I19" s="7">
        <v>0</v>
      </c>
      <c r="J19" s="7">
        <v>0</v>
      </c>
      <c r="K19" s="7">
        <v>0</v>
      </c>
    </row>
    <row r="20" spans="7:11" ht="15" x14ac:dyDescent="0.25">
      <c r="G20" s="6" t="s">
        <v>50</v>
      </c>
      <c r="H20" s="7">
        <v>0</v>
      </c>
      <c r="I20" s="7">
        <v>0</v>
      </c>
      <c r="J20" s="7">
        <v>0</v>
      </c>
      <c r="K20" s="7">
        <v>0</v>
      </c>
    </row>
    <row r="21" spans="7:11" ht="12.75" x14ac:dyDescent="0.2">
      <c r="G21" s="9" t="s">
        <v>41</v>
      </c>
      <c r="H21" s="1">
        <v>1335196485.26</v>
      </c>
      <c r="I21" s="1">
        <v>16891405.02</v>
      </c>
      <c r="J21" s="1">
        <v>-9946999.1500000004</v>
      </c>
      <c r="K21" s="1">
        <v>1342140891.1300001</v>
      </c>
    </row>
    <row r="25" spans="7:11" x14ac:dyDescent="0.2">
      <c r="K25" s="22">
        <f>+K3-K14</f>
        <v>0</v>
      </c>
    </row>
    <row r="26" spans="7:11" x14ac:dyDescent="0.2">
      <c r="K26" s="22">
        <f t="shared" ref="K26:K31" si="0">+K4-K15</f>
        <v>0</v>
      </c>
    </row>
    <row r="27" spans="7:11" x14ac:dyDescent="0.2">
      <c r="K27" s="22">
        <f t="shared" si="0"/>
        <v>0</v>
      </c>
    </row>
    <row r="28" spans="7:11" x14ac:dyDescent="0.2">
      <c r="K28" s="22">
        <f t="shared" si="0"/>
        <v>0</v>
      </c>
    </row>
    <row r="29" spans="7:11" x14ac:dyDescent="0.2">
      <c r="K29" s="22">
        <f t="shared" si="0"/>
        <v>-341499.58999999985</v>
      </c>
    </row>
    <row r="30" spans="7:11" x14ac:dyDescent="0.2">
      <c r="K30" s="22">
        <f t="shared" si="0"/>
        <v>0</v>
      </c>
    </row>
    <row r="31" spans="7:11" x14ac:dyDescent="0.2">
      <c r="K31" s="22">
        <f t="shared" si="0"/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B050"/>
    <pageSetUpPr fitToPage="1"/>
  </sheetPr>
  <dimension ref="A1:G6117"/>
  <sheetViews>
    <sheetView showGridLines="0" tabSelected="1" zoomScale="90" zoomScaleNormal="90" workbookViewId="0">
      <selection activeCell="H19" sqref="H19"/>
    </sheetView>
  </sheetViews>
  <sheetFormatPr baseColWidth="10" defaultRowHeight="15" outlineLevelCol="1" x14ac:dyDescent="0.25"/>
  <cols>
    <col min="1" max="1" width="18.28515625" style="44" customWidth="1"/>
    <col min="2" max="2" width="55.42578125" style="45" customWidth="1"/>
    <col min="3" max="3" width="22.140625" style="51" customWidth="1"/>
    <col min="4" max="4" width="2.7109375" style="44" customWidth="1"/>
    <col min="5" max="5" width="14.7109375" style="44" hidden="1" customWidth="1" outlineLevel="1"/>
    <col min="6" max="6" width="17.5703125" hidden="1" customWidth="1" outlineLevel="1"/>
    <col min="7" max="7" width="11.42578125" collapsed="1"/>
  </cols>
  <sheetData>
    <row r="1" spans="1:5" ht="15" customHeight="1" x14ac:dyDescent="0.25">
      <c r="A1" s="79" t="s">
        <v>6</v>
      </c>
      <c r="B1" s="78"/>
      <c r="C1" s="78"/>
      <c r="D1" s="77"/>
    </row>
    <row r="2" spans="1:5" x14ac:dyDescent="0.25">
      <c r="A2" s="79" t="s">
        <v>5856</v>
      </c>
      <c r="B2" s="78"/>
      <c r="C2" s="78"/>
      <c r="D2" s="77"/>
      <c r="E2" s="46"/>
    </row>
    <row r="3" spans="1:5" x14ac:dyDescent="0.25">
      <c r="A3" s="78" t="s">
        <v>5857</v>
      </c>
      <c r="B3" s="78"/>
      <c r="C3" s="78"/>
      <c r="D3" s="77"/>
      <c r="E3" s="46"/>
    </row>
    <row r="4" spans="1:5" x14ac:dyDescent="0.25">
      <c r="A4" s="78" t="s">
        <v>0</v>
      </c>
      <c r="B4" s="78"/>
      <c r="C4" s="78"/>
      <c r="D4" s="77"/>
      <c r="E4" s="46"/>
    </row>
    <row r="5" spans="1:5" x14ac:dyDescent="0.25">
      <c r="A5" s="68"/>
      <c r="B5" s="68"/>
      <c r="C5" s="48"/>
      <c r="D5" s="68"/>
      <c r="E5" s="46"/>
    </row>
    <row r="6" spans="1:5" x14ac:dyDescent="0.25">
      <c r="A6" s="68" t="s">
        <v>1</v>
      </c>
      <c r="B6" s="80" t="s">
        <v>5</v>
      </c>
      <c r="C6" s="80"/>
      <c r="D6" s="68"/>
      <c r="E6" s="46"/>
    </row>
    <row r="7" spans="1:5" ht="15.75" thickBot="1" x14ac:dyDescent="0.3">
      <c r="A7" s="68"/>
      <c r="B7" s="68"/>
      <c r="C7" s="48"/>
      <c r="D7" s="68"/>
      <c r="E7" s="46"/>
    </row>
    <row r="8" spans="1:5" ht="15.75" thickBot="1" x14ac:dyDescent="0.3">
      <c r="A8" s="73" t="s">
        <v>2</v>
      </c>
      <c r="B8" s="74" t="s">
        <v>3</v>
      </c>
      <c r="C8" s="75" t="s">
        <v>4</v>
      </c>
      <c r="D8" s="76"/>
    </row>
    <row r="9" spans="1:5" x14ac:dyDescent="0.25">
      <c r="A9" s="57" t="s">
        <v>258</v>
      </c>
      <c r="B9" s="58" t="s">
        <v>179</v>
      </c>
      <c r="C9" s="59">
        <v>1213.8</v>
      </c>
      <c r="D9" s="60"/>
    </row>
    <row r="10" spans="1:5" x14ac:dyDescent="0.25">
      <c r="A10" s="61" t="s">
        <v>256</v>
      </c>
      <c r="B10" s="30" t="s">
        <v>257</v>
      </c>
      <c r="C10" s="54">
        <v>1018.97</v>
      </c>
      <c r="D10" s="62"/>
    </row>
    <row r="11" spans="1:5" x14ac:dyDescent="0.25">
      <c r="A11" s="61" t="s">
        <v>255</v>
      </c>
      <c r="B11" s="30" t="s">
        <v>61</v>
      </c>
      <c r="C11" s="54">
        <v>1422.42</v>
      </c>
      <c r="D11" s="62"/>
    </row>
    <row r="12" spans="1:5" x14ac:dyDescent="0.25">
      <c r="A12" s="61" t="s">
        <v>259</v>
      </c>
      <c r="B12" s="30" t="s">
        <v>260</v>
      </c>
      <c r="C12" s="54">
        <v>586.21</v>
      </c>
      <c r="D12" s="62"/>
    </row>
    <row r="13" spans="1:5" x14ac:dyDescent="0.25">
      <c r="A13" s="61" t="s">
        <v>261</v>
      </c>
      <c r="B13" s="30" t="s">
        <v>57</v>
      </c>
      <c r="C13" s="54">
        <v>586.21</v>
      </c>
      <c r="D13" s="62"/>
    </row>
    <row r="14" spans="1:5" x14ac:dyDescent="0.25">
      <c r="A14" s="61" t="s">
        <v>115</v>
      </c>
      <c r="B14" s="30" t="s">
        <v>83</v>
      </c>
      <c r="C14" s="54">
        <v>45741.14</v>
      </c>
      <c r="D14" s="62"/>
    </row>
    <row r="15" spans="1:5" x14ac:dyDescent="0.25">
      <c r="A15" s="61" t="s">
        <v>254</v>
      </c>
      <c r="B15" s="30" t="s">
        <v>61</v>
      </c>
      <c r="C15" s="54">
        <v>1422.42</v>
      </c>
      <c r="D15" s="62"/>
    </row>
    <row r="16" spans="1:5" x14ac:dyDescent="0.25">
      <c r="A16" s="61" t="s">
        <v>253</v>
      </c>
      <c r="B16" s="30" t="s">
        <v>61</v>
      </c>
      <c r="C16" s="54">
        <v>1422.42</v>
      </c>
      <c r="D16" s="62"/>
    </row>
    <row r="17" spans="1:4" x14ac:dyDescent="0.25">
      <c r="A17" s="61" t="s">
        <v>252</v>
      </c>
      <c r="B17" s="30" t="s">
        <v>57</v>
      </c>
      <c r="C17" s="54">
        <v>586.21</v>
      </c>
      <c r="D17" s="62"/>
    </row>
    <row r="18" spans="1:4" x14ac:dyDescent="0.25">
      <c r="A18" s="61" t="s">
        <v>251</v>
      </c>
      <c r="B18" s="30" t="s">
        <v>57</v>
      </c>
      <c r="C18" s="54">
        <v>586.21</v>
      </c>
      <c r="D18" s="62"/>
    </row>
    <row r="19" spans="1:4" x14ac:dyDescent="0.25">
      <c r="A19" s="61" t="s">
        <v>250</v>
      </c>
      <c r="B19" s="30" t="s">
        <v>74</v>
      </c>
      <c r="C19" s="54">
        <v>250</v>
      </c>
      <c r="D19" s="62"/>
    </row>
    <row r="20" spans="1:4" x14ac:dyDescent="0.25">
      <c r="A20" s="61" t="s">
        <v>249</v>
      </c>
      <c r="B20" s="30" t="s">
        <v>81</v>
      </c>
      <c r="C20" s="54">
        <v>1919.93</v>
      </c>
      <c r="D20" s="62"/>
    </row>
    <row r="21" spans="1:4" x14ac:dyDescent="0.25">
      <c r="A21" s="61" t="s">
        <v>262</v>
      </c>
      <c r="B21" s="30" t="s">
        <v>68</v>
      </c>
      <c r="C21" s="54">
        <v>1684.94</v>
      </c>
      <c r="D21" s="62"/>
    </row>
    <row r="22" spans="1:4" x14ac:dyDescent="0.25">
      <c r="A22" s="61" t="s">
        <v>263</v>
      </c>
      <c r="B22" s="30" t="s">
        <v>68</v>
      </c>
      <c r="C22" s="54">
        <v>1684.94</v>
      </c>
      <c r="D22" s="62"/>
    </row>
    <row r="23" spans="1:4" x14ac:dyDescent="0.25">
      <c r="A23" s="61" t="s">
        <v>124</v>
      </c>
      <c r="B23" s="30" t="s">
        <v>123</v>
      </c>
      <c r="C23" s="54">
        <v>3017.32</v>
      </c>
      <c r="D23" s="62"/>
    </row>
    <row r="24" spans="1:4" x14ac:dyDescent="0.25">
      <c r="A24" s="61" t="s">
        <v>125</v>
      </c>
      <c r="B24" s="30" t="s">
        <v>126</v>
      </c>
      <c r="C24" s="54">
        <v>942.57</v>
      </c>
      <c r="D24" s="62"/>
    </row>
    <row r="25" spans="1:4" x14ac:dyDescent="0.25">
      <c r="A25" s="61" t="s">
        <v>127</v>
      </c>
      <c r="B25" s="30" t="s">
        <v>128</v>
      </c>
      <c r="C25" s="54">
        <v>1668</v>
      </c>
      <c r="D25" s="62"/>
    </row>
    <row r="26" spans="1:4" x14ac:dyDescent="0.25">
      <c r="A26" s="61" t="s">
        <v>129</v>
      </c>
      <c r="B26" s="30" t="s">
        <v>130</v>
      </c>
      <c r="C26" s="54">
        <v>20301.12</v>
      </c>
      <c r="D26" s="62"/>
    </row>
    <row r="27" spans="1:4" x14ac:dyDescent="0.25">
      <c r="A27" s="61" t="s">
        <v>131</v>
      </c>
      <c r="B27" s="30" t="s">
        <v>132</v>
      </c>
      <c r="C27" s="54">
        <v>1387.2</v>
      </c>
      <c r="D27" s="62"/>
    </row>
    <row r="28" spans="1:4" x14ac:dyDescent="0.25">
      <c r="A28" s="61" t="s">
        <v>133</v>
      </c>
      <c r="B28" s="30" t="s">
        <v>132</v>
      </c>
      <c r="C28" s="54">
        <v>1387.2</v>
      </c>
      <c r="D28" s="62"/>
    </row>
    <row r="29" spans="1:4" x14ac:dyDescent="0.25">
      <c r="A29" s="61" t="s">
        <v>90</v>
      </c>
      <c r="B29" s="30" t="s">
        <v>91</v>
      </c>
      <c r="C29" s="54">
        <v>510</v>
      </c>
      <c r="D29" s="62"/>
    </row>
    <row r="30" spans="1:4" x14ac:dyDescent="0.25">
      <c r="A30" s="61" t="s">
        <v>134</v>
      </c>
      <c r="B30" s="30" t="s">
        <v>108</v>
      </c>
      <c r="C30" s="54">
        <v>1629.35</v>
      </c>
      <c r="D30" s="62"/>
    </row>
    <row r="31" spans="1:4" x14ac:dyDescent="0.25">
      <c r="A31" s="61" t="s">
        <v>135</v>
      </c>
      <c r="B31" s="30" t="s">
        <v>57</v>
      </c>
      <c r="C31" s="54">
        <v>319.85000000000002</v>
      </c>
      <c r="D31" s="62"/>
    </row>
    <row r="32" spans="1:4" x14ac:dyDescent="0.25">
      <c r="A32" s="61" t="s">
        <v>5858</v>
      </c>
      <c r="B32" s="30" t="s">
        <v>83</v>
      </c>
      <c r="C32" s="54">
        <v>47000</v>
      </c>
      <c r="D32" s="62"/>
    </row>
    <row r="33" spans="1:4" x14ac:dyDescent="0.25">
      <c r="A33" s="61" t="s">
        <v>5859</v>
      </c>
      <c r="B33" s="30" t="s">
        <v>83</v>
      </c>
      <c r="C33" s="54">
        <v>47000</v>
      </c>
      <c r="D33" s="62"/>
    </row>
    <row r="34" spans="1:4" x14ac:dyDescent="0.25">
      <c r="A34" s="61" t="s">
        <v>155</v>
      </c>
      <c r="B34" s="30" t="s">
        <v>156</v>
      </c>
      <c r="C34" s="54">
        <v>1568.52</v>
      </c>
      <c r="D34" s="62"/>
    </row>
    <row r="35" spans="1:4" x14ac:dyDescent="0.25">
      <c r="A35" s="61" t="s">
        <v>282</v>
      </c>
      <c r="B35" s="30" t="s">
        <v>179</v>
      </c>
      <c r="C35" s="54">
        <v>755</v>
      </c>
      <c r="D35" s="62"/>
    </row>
    <row r="36" spans="1:4" x14ac:dyDescent="0.25">
      <c r="A36" s="61" t="s">
        <v>283</v>
      </c>
      <c r="B36" s="30" t="s">
        <v>179</v>
      </c>
      <c r="C36" s="54">
        <v>755</v>
      </c>
      <c r="D36" s="62"/>
    </row>
    <row r="37" spans="1:4" x14ac:dyDescent="0.25">
      <c r="A37" s="61" t="s">
        <v>284</v>
      </c>
      <c r="B37" s="30" t="s">
        <v>179</v>
      </c>
      <c r="C37" s="54">
        <v>755</v>
      </c>
      <c r="D37" s="62"/>
    </row>
    <row r="38" spans="1:4" x14ac:dyDescent="0.25">
      <c r="A38" s="61" t="s">
        <v>285</v>
      </c>
      <c r="B38" s="30" t="s">
        <v>179</v>
      </c>
      <c r="C38" s="54">
        <v>755</v>
      </c>
      <c r="D38" s="62"/>
    </row>
    <row r="39" spans="1:4" x14ac:dyDescent="0.25">
      <c r="A39" s="61" t="s">
        <v>286</v>
      </c>
      <c r="B39" s="30" t="s">
        <v>154</v>
      </c>
      <c r="C39" s="54">
        <v>900</v>
      </c>
      <c r="D39" s="62"/>
    </row>
    <row r="40" spans="1:4" x14ac:dyDescent="0.25">
      <c r="A40" s="61" t="s">
        <v>287</v>
      </c>
      <c r="B40" s="30" t="s">
        <v>288</v>
      </c>
      <c r="C40" s="54">
        <v>885</v>
      </c>
      <c r="D40" s="62"/>
    </row>
    <row r="41" spans="1:4" x14ac:dyDescent="0.25">
      <c r="A41" s="61" t="s">
        <v>289</v>
      </c>
      <c r="B41" s="30" t="s">
        <v>288</v>
      </c>
      <c r="C41" s="54">
        <v>885</v>
      </c>
      <c r="D41" s="62"/>
    </row>
    <row r="42" spans="1:4" x14ac:dyDescent="0.25">
      <c r="A42" s="61" t="s">
        <v>290</v>
      </c>
      <c r="B42" s="30" t="s">
        <v>291</v>
      </c>
      <c r="C42" s="54">
        <v>3830</v>
      </c>
      <c r="D42" s="62"/>
    </row>
    <row r="43" spans="1:4" x14ac:dyDescent="0.25">
      <c r="A43" s="61" t="s">
        <v>292</v>
      </c>
      <c r="B43" s="30" t="s">
        <v>225</v>
      </c>
      <c r="C43" s="54">
        <v>668</v>
      </c>
      <c r="D43" s="62"/>
    </row>
    <row r="44" spans="1:4" x14ac:dyDescent="0.25">
      <c r="A44" s="61" t="s">
        <v>122</v>
      </c>
      <c r="B44" s="30" t="s">
        <v>123</v>
      </c>
      <c r="C44" s="54">
        <v>3017.32</v>
      </c>
      <c r="D44" s="62"/>
    </row>
    <row r="45" spans="1:4" x14ac:dyDescent="0.25">
      <c r="A45" s="61" t="s">
        <v>294</v>
      </c>
      <c r="B45" s="30" t="s">
        <v>83</v>
      </c>
      <c r="C45" s="54">
        <v>41666.67</v>
      </c>
      <c r="D45" s="62"/>
    </row>
    <row r="46" spans="1:4" x14ac:dyDescent="0.25">
      <c r="A46" s="61" t="s">
        <v>295</v>
      </c>
      <c r="B46" s="30" t="s">
        <v>83</v>
      </c>
      <c r="C46" s="54">
        <v>41666.67</v>
      </c>
      <c r="D46" s="62"/>
    </row>
    <row r="47" spans="1:4" x14ac:dyDescent="0.25">
      <c r="A47" s="61" t="s">
        <v>296</v>
      </c>
      <c r="B47" s="30" t="s">
        <v>83</v>
      </c>
      <c r="C47" s="54">
        <v>41666.67</v>
      </c>
      <c r="D47" s="62"/>
    </row>
    <row r="48" spans="1:4" x14ac:dyDescent="0.25">
      <c r="A48" s="61" t="s">
        <v>297</v>
      </c>
      <c r="B48" s="30" t="s">
        <v>83</v>
      </c>
      <c r="C48" s="54">
        <v>41666.67</v>
      </c>
      <c r="D48" s="62"/>
    </row>
    <row r="49" spans="1:4" x14ac:dyDescent="0.25">
      <c r="A49" s="61" t="s">
        <v>298</v>
      </c>
      <c r="B49" s="30" t="s">
        <v>108</v>
      </c>
      <c r="C49" s="54">
        <v>1629.35</v>
      </c>
      <c r="D49" s="62"/>
    </row>
    <row r="50" spans="1:4" x14ac:dyDescent="0.25">
      <c r="A50" s="61" t="s">
        <v>299</v>
      </c>
      <c r="B50" s="30" t="s">
        <v>87</v>
      </c>
      <c r="C50" s="54">
        <v>408.15</v>
      </c>
      <c r="D50" s="62"/>
    </row>
    <row r="51" spans="1:4" x14ac:dyDescent="0.25">
      <c r="A51" s="61" t="s">
        <v>269</v>
      </c>
      <c r="B51" s="30" t="s">
        <v>95</v>
      </c>
      <c r="C51" s="54">
        <v>433</v>
      </c>
      <c r="D51" s="62"/>
    </row>
    <row r="52" spans="1:4" x14ac:dyDescent="0.25">
      <c r="A52" s="61" t="s">
        <v>243</v>
      </c>
      <c r="B52" s="30" t="s">
        <v>126</v>
      </c>
      <c r="C52" s="54">
        <v>942.57</v>
      </c>
      <c r="D52" s="62"/>
    </row>
    <row r="53" spans="1:4" x14ac:dyDescent="0.25">
      <c r="A53" s="61" t="s">
        <v>88</v>
      </c>
      <c r="B53" s="30" t="s">
        <v>89</v>
      </c>
      <c r="C53" s="54">
        <v>6664.25</v>
      </c>
      <c r="D53" s="62"/>
    </row>
    <row r="54" spans="1:4" x14ac:dyDescent="0.25">
      <c r="A54" s="61" t="s">
        <v>244</v>
      </c>
      <c r="B54" s="30" t="s">
        <v>118</v>
      </c>
      <c r="C54" s="54">
        <v>3797.96</v>
      </c>
      <c r="D54" s="62"/>
    </row>
    <row r="55" spans="1:4" x14ac:dyDescent="0.25">
      <c r="A55" s="61" t="s">
        <v>245</v>
      </c>
      <c r="B55" s="30" t="s">
        <v>156</v>
      </c>
      <c r="C55" s="54">
        <v>1568.52</v>
      </c>
      <c r="D55" s="62"/>
    </row>
    <row r="56" spans="1:4" x14ac:dyDescent="0.25">
      <c r="A56" s="61" t="s">
        <v>246</v>
      </c>
      <c r="B56" s="30" t="s">
        <v>81</v>
      </c>
      <c r="C56" s="54">
        <v>1919.93</v>
      </c>
      <c r="D56" s="62"/>
    </row>
    <row r="57" spans="1:4" x14ac:dyDescent="0.25">
      <c r="A57" s="61" t="s">
        <v>247</v>
      </c>
      <c r="B57" s="30" t="s">
        <v>81</v>
      </c>
      <c r="C57" s="54">
        <v>1919.93</v>
      </c>
      <c r="D57" s="62"/>
    </row>
    <row r="58" spans="1:4" x14ac:dyDescent="0.25">
      <c r="A58" s="61" t="s">
        <v>248</v>
      </c>
      <c r="B58" s="30" t="s">
        <v>81</v>
      </c>
      <c r="C58" s="54">
        <v>1919.93</v>
      </c>
      <c r="D58" s="62"/>
    </row>
    <row r="59" spans="1:4" x14ac:dyDescent="0.25">
      <c r="A59" s="61" t="s">
        <v>70</v>
      </c>
      <c r="B59" s="30" t="s">
        <v>59</v>
      </c>
      <c r="C59" s="54">
        <v>380</v>
      </c>
      <c r="D59" s="62"/>
    </row>
    <row r="60" spans="1:4" x14ac:dyDescent="0.25">
      <c r="A60" s="61" t="s">
        <v>69</v>
      </c>
      <c r="B60" s="30" t="s">
        <v>59</v>
      </c>
      <c r="C60" s="54">
        <v>380</v>
      </c>
      <c r="D60" s="62"/>
    </row>
    <row r="61" spans="1:4" x14ac:dyDescent="0.25">
      <c r="A61" s="61" t="s">
        <v>58</v>
      </c>
      <c r="B61" s="30" t="s">
        <v>59</v>
      </c>
      <c r="C61" s="54">
        <v>380</v>
      </c>
      <c r="D61" s="62"/>
    </row>
    <row r="62" spans="1:4" x14ac:dyDescent="0.25">
      <c r="A62" s="61" t="s">
        <v>71</v>
      </c>
      <c r="B62" s="30" t="s">
        <v>59</v>
      </c>
      <c r="C62" s="54">
        <v>380</v>
      </c>
      <c r="D62" s="62"/>
    </row>
    <row r="63" spans="1:4" x14ac:dyDescent="0.25">
      <c r="A63" s="61" t="s">
        <v>72</v>
      </c>
      <c r="B63" s="30" t="s">
        <v>59</v>
      </c>
      <c r="C63" s="54">
        <v>380</v>
      </c>
      <c r="D63" s="62"/>
    </row>
    <row r="64" spans="1:4" x14ac:dyDescent="0.25">
      <c r="A64" s="61" t="s">
        <v>75</v>
      </c>
      <c r="B64" s="30" t="s">
        <v>76</v>
      </c>
      <c r="C64" s="54">
        <v>840</v>
      </c>
      <c r="D64" s="62"/>
    </row>
    <row r="65" spans="1:4" x14ac:dyDescent="0.25">
      <c r="A65" s="61" t="s">
        <v>77</v>
      </c>
      <c r="B65" s="30" t="s">
        <v>78</v>
      </c>
      <c r="C65" s="54">
        <v>1040</v>
      </c>
      <c r="D65" s="62"/>
    </row>
    <row r="66" spans="1:4" x14ac:dyDescent="0.25">
      <c r="A66" s="61" t="s">
        <v>79</v>
      </c>
      <c r="B66" s="30" t="s">
        <v>78</v>
      </c>
      <c r="C66" s="54">
        <v>1040</v>
      </c>
      <c r="D66" s="62"/>
    </row>
    <row r="67" spans="1:4" x14ac:dyDescent="0.25">
      <c r="A67" s="61" t="s">
        <v>82</v>
      </c>
      <c r="B67" s="30" t="s">
        <v>83</v>
      </c>
      <c r="C67" s="54">
        <v>41666.67</v>
      </c>
      <c r="D67" s="62"/>
    </row>
    <row r="68" spans="1:4" x14ac:dyDescent="0.25">
      <c r="A68" s="61" t="s">
        <v>84</v>
      </c>
      <c r="B68" s="30" t="s">
        <v>85</v>
      </c>
      <c r="C68" s="54">
        <v>1334.48</v>
      </c>
      <c r="D68" s="62"/>
    </row>
    <row r="69" spans="1:4" x14ac:dyDescent="0.25">
      <c r="A69" s="61" t="s">
        <v>86</v>
      </c>
      <c r="B69" s="30" t="s">
        <v>87</v>
      </c>
      <c r="C69" s="54">
        <v>408.15</v>
      </c>
      <c r="D69" s="62"/>
    </row>
    <row r="70" spans="1:4" x14ac:dyDescent="0.25">
      <c r="A70" s="61" t="s">
        <v>157</v>
      </c>
      <c r="B70" s="30" t="s">
        <v>132</v>
      </c>
      <c r="C70" s="54">
        <v>1387.2</v>
      </c>
      <c r="D70" s="62"/>
    </row>
    <row r="71" spans="1:4" x14ac:dyDescent="0.25">
      <c r="A71" s="61" t="s">
        <v>158</v>
      </c>
      <c r="B71" s="30" t="s">
        <v>159</v>
      </c>
      <c r="C71" s="54">
        <v>2551.3200000000002</v>
      </c>
      <c r="D71" s="62"/>
    </row>
    <row r="72" spans="1:4" x14ac:dyDescent="0.25">
      <c r="A72" s="61" t="s">
        <v>160</v>
      </c>
      <c r="B72" s="30" t="s">
        <v>161</v>
      </c>
      <c r="C72" s="54">
        <v>228</v>
      </c>
      <c r="D72" s="62"/>
    </row>
    <row r="73" spans="1:4" x14ac:dyDescent="0.25">
      <c r="A73" s="61" t="s">
        <v>162</v>
      </c>
      <c r="B73" s="30" t="s">
        <v>163</v>
      </c>
      <c r="C73" s="54">
        <v>12630</v>
      </c>
      <c r="D73" s="62"/>
    </row>
    <row r="74" spans="1:4" x14ac:dyDescent="0.25">
      <c r="A74" s="61" t="s">
        <v>164</v>
      </c>
      <c r="B74" s="30" t="s">
        <v>165</v>
      </c>
      <c r="C74" s="54">
        <v>3830</v>
      </c>
      <c r="D74" s="62"/>
    </row>
    <row r="75" spans="1:4" x14ac:dyDescent="0.25">
      <c r="A75" s="61" t="s">
        <v>166</v>
      </c>
      <c r="B75" s="30" t="s">
        <v>100</v>
      </c>
      <c r="C75" s="54">
        <v>1348</v>
      </c>
      <c r="D75" s="62"/>
    </row>
    <row r="76" spans="1:4" x14ac:dyDescent="0.25">
      <c r="A76" s="61" t="s">
        <v>167</v>
      </c>
      <c r="B76" s="30" t="s">
        <v>168</v>
      </c>
      <c r="C76" s="54">
        <v>26844.83</v>
      </c>
      <c r="D76" s="62"/>
    </row>
    <row r="77" spans="1:4" x14ac:dyDescent="0.25">
      <c r="A77" s="61" t="s">
        <v>169</v>
      </c>
      <c r="B77" s="30" t="s">
        <v>126</v>
      </c>
      <c r="C77" s="54">
        <v>942.57</v>
      </c>
      <c r="D77" s="62"/>
    </row>
    <row r="78" spans="1:4" x14ac:dyDescent="0.25">
      <c r="A78" s="61" t="s">
        <v>170</v>
      </c>
      <c r="B78" s="30" t="s">
        <v>89</v>
      </c>
      <c r="C78" s="54">
        <v>6664.25</v>
      </c>
      <c r="D78" s="62"/>
    </row>
    <row r="79" spans="1:4" x14ac:dyDescent="0.25">
      <c r="A79" s="61" t="s">
        <v>171</v>
      </c>
      <c r="B79" s="30" t="s">
        <v>118</v>
      </c>
      <c r="C79" s="54">
        <v>3797.96</v>
      </c>
      <c r="D79" s="62"/>
    </row>
    <row r="80" spans="1:4" x14ac:dyDescent="0.25">
      <c r="A80" s="61" t="s">
        <v>172</v>
      </c>
      <c r="B80" s="30" t="s">
        <v>173</v>
      </c>
      <c r="C80" s="54">
        <v>3017.32</v>
      </c>
      <c r="D80" s="62"/>
    </row>
    <row r="81" spans="1:4" x14ac:dyDescent="0.25">
      <c r="A81" s="61" t="s">
        <v>174</v>
      </c>
      <c r="B81" s="30" t="s">
        <v>81</v>
      </c>
      <c r="C81" s="54">
        <v>1919.93</v>
      </c>
      <c r="D81" s="62"/>
    </row>
    <row r="82" spans="1:4" x14ac:dyDescent="0.25">
      <c r="A82" s="61" t="s">
        <v>175</v>
      </c>
      <c r="B82" s="30" t="s">
        <v>176</v>
      </c>
      <c r="C82" s="54">
        <v>4986.21</v>
      </c>
      <c r="D82" s="62"/>
    </row>
    <row r="83" spans="1:4" x14ac:dyDescent="0.25">
      <c r="A83" s="61" t="s">
        <v>177</v>
      </c>
      <c r="B83" s="30" t="s">
        <v>61</v>
      </c>
      <c r="C83" s="54">
        <v>1422.42</v>
      </c>
      <c r="D83" s="62"/>
    </row>
    <row r="84" spans="1:4" x14ac:dyDescent="0.25">
      <c r="A84" s="61" t="s">
        <v>136</v>
      </c>
      <c r="B84" s="30" t="s">
        <v>137</v>
      </c>
      <c r="C84" s="54">
        <v>1165</v>
      </c>
      <c r="D84" s="62"/>
    </row>
    <row r="85" spans="1:4" x14ac:dyDescent="0.25">
      <c r="A85" s="61" t="s">
        <v>138</v>
      </c>
      <c r="B85" s="30" t="s">
        <v>137</v>
      </c>
      <c r="C85" s="54">
        <v>1165</v>
      </c>
      <c r="D85" s="62"/>
    </row>
    <row r="86" spans="1:4" x14ac:dyDescent="0.25">
      <c r="A86" s="61" t="s">
        <v>145</v>
      </c>
      <c r="B86" s="30" t="s">
        <v>137</v>
      </c>
      <c r="C86" s="54">
        <v>1165</v>
      </c>
      <c r="D86" s="62"/>
    </row>
    <row r="87" spans="1:4" x14ac:dyDescent="0.25">
      <c r="A87" s="61" t="s">
        <v>440</v>
      </c>
      <c r="B87" s="30" t="s">
        <v>225</v>
      </c>
      <c r="C87" s="54">
        <v>668</v>
      </c>
      <c r="D87" s="62"/>
    </row>
    <row r="88" spans="1:4" x14ac:dyDescent="0.25">
      <c r="A88" s="61" t="s">
        <v>441</v>
      </c>
      <c r="B88" s="30" t="s">
        <v>442</v>
      </c>
      <c r="C88" s="54">
        <v>3175</v>
      </c>
      <c r="D88" s="62"/>
    </row>
    <row r="89" spans="1:4" x14ac:dyDescent="0.25">
      <c r="A89" s="61" t="s">
        <v>443</v>
      </c>
      <c r="B89" s="30" t="s">
        <v>78</v>
      </c>
      <c r="C89" s="54">
        <v>1040</v>
      </c>
      <c r="D89" s="62"/>
    </row>
    <row r="90" spans="1:4" x14ac:dyDescent="0.25">
      <c r="A90" s="61" t="s">
        <v>444</v>
      </c>
      <c r="B90" s="30" t="s">
        <v>338</v>
      </c>
      <c r="C90" s="54">
        <v>3760</v>
      </c>
      <c r="D90" s="62"/>
    </row>
    <row r="91" spans="1:4" x14ac:dyDescent="0.25">
      <c r="A91" s="61" t="s">
        <v>451</v>
      </c>
      <c r="B91" s="30" t="s">
        <v>277</v>
      </c>
      <c r="C91" s="54">
        <v>3480</v>
      </c>
      <c r="D91" s="62"/>
    </row>
    <row r="92" spans="1:4" x14ac:dyDescent="0.25">
      <c r="A92" s="61" t="s">
        <v>410</v>
      </c>
      <c r="B92" s="30" t="s">
        <v>277</v>
      </c>
      <c r="C92" s="54">
        <v>3480</v>
      </c>
      <c r="D92" s="62"/>
    </row>
    <row r="93" spans="1:4" x14ac:dyDescent="0.25">
      <c r="A93" s="61" t="s">
        <v>411</v>
      </c>
      <c r="B93" s="30" t="s">
        <v>277</v>
      </c>
      <c r="C93" s="54">
        <v>3480</v>
      </c>
      <c r="D93" s="62"/>
    </row>
    <row r="94" spans="1:4" x14ac:dyDescent="0.25">
      <c r="A94" s="61" t="s">
        <v>412</v>
      </c>
      <c r="B94" s="30" t="s">
        <v>413</v>
      </c>
      <c r="C94" s="54">
        <v>2665</v>
      </c>
      <c r="D94" s="62"/>
    </row>
    <row r="95" spans="1:4" x14ac:dyDescent="0.25">
      <c r="A95" s="61" t="s">
        <v>414</v>
      </c>
      <c r="B95" s="30" t="s">
        <v>288</v>
      </c>
      <c r="C95" s="54">
        <v>885</v>
      </c>
      <c r="D95" s="62"/>
    </row>
    <row r="96" spans="1:4" x14ac:dyDescent="0.25">
      <c r="A96" s="61" t="s">
        <v>415</v>
      </c>
      <c r="B96" s="30" t="s">
        <v>288</v>
      </c>
      <c r="C96" s="54">
        <v>885</v>
      </c>
      <c r="D96" s="62"/>
    </row>
    <row r="97" spans="1:4" x14ac:dyDescent="0.25">
      <c r="A97" s="61" t="s">
        <v>416</v>
      </c>
      <c r="B97" s="30" t="s">
        <v>154</v>
      </c>
      <c r="C97" s="54">
        <v>900</v>
      </c>
      <c r="D97" s="62"/>
    </row>
    <row r="98" spans="1:4" x14ac:dyDescent="0.25">
      <c r="A98" s="61" t="s">
        <v>417</v>
      </c>
      <c r="B98" s="30" t="s">
        <v>161</v>
      </c>
      <c r="C98" s="54">
        <v>335</v>
      </c>
      <c r="D98" s="62"/>
    </row>
    <row r="99" spans="1:4" x14ac:dyDescent="0.25">
      <c r="A99" s="61" t="s">
        <v>418</v>
      </c>
      <c r="B99" s="30" t="s">
        <v>225</v>
      </c>
      <c r="C99" s="54">
        <v>668</v>
      </c>
      <c r="D99" s="62"/>
    </row>
    <row r="100" spans="1:4" x14ac:dyDescent="0.25">
      <c r="A100" s="61" t="s">
        <v>419</v>
      </c>
      <c r="B100" s="30" t="s">
        <v>95</v>
      </c>
      <c r="C100" s="54">
        <v>380</v>
      </c>
      <c r="D100" s="62"/>
    </row>
    <row r="101" spans="1:4" x14ac:dyDescent="0.25">
      <c r="A101" s="61" t="s">
        <v>420</v>
      </c>
      <c r="B101" s="30" t="s">
        <v>59</v>
      </c>
      <c r="C101" s="54">
        <v>380</v>
      </c>
      <c r="D101" s="62"/>
    </row>
    <row r="102" spans="1:4" x14ac:dyDescent="0.25">
      <c r="A102" s="61" t="s">
        <v>421</v>
      </c>
      <c r="B102" s="30" t="s">
        <v>202</v>
      </c>
      <c r="C102" s="54">
        <v>1550</v>
      </c>
      <c r="D102" s="62"/>
    </row>
    <row r="103" spans="1:4" x14ac:dyDescent="0.25">
      <c r="A103" s="61" t="s">
        <v>54</v>
      </c>
      <c r="B103" s="30" t="s">
        <v>55</v>
      </c>
      <c r="C103" s="54">
        <v>2511.14</v>
      </c>
      <c r="D103" s="62"/>
    </row>
    <row r="104" spans="1:4" x14ac:dyDescent="0.25">
      <c r="A104" s="61" t="s">
        <v>188</v>
      </c>
      <c r="B104" s="30" t="s">
        <v>81</v>
      </c>
      <c r="C104" s="54">
        <v>1919.93</v>
      </c>
      <c r="D104" s="62"/>
    </row>
    <row r="105" spans="1:4" x14ac:dyDescent="0.25">
      <c r="A105" s="61" t="s">
        <v>190</v>
      </c>
      <c r="B105" s="30" t="s">
        <v>93</v>
      </c>
      <c r="C105" s="54">
        <v>380</v>
      </c>
      <c r="D105" s="62"/>
    </row>
    <row r="106" spans="1:4" x14ac:dyDescent="0.25">
      <c r="A106" s="61" t="s">
        <v>92</v>
      </c>
      <c r="B106" s="30" t="s">
        <v>93</v>
      </c>
      <c r="C106" s="54">
        <v>380</v>
      </c>
      <c r="D106" s="62"/>
    </row>
    <row r="107" spans="1:4" x14ac:dyDescent="0.25">
      <c r="A107" s="61" t="s">
        <v>766</v>
      </c>
      <c r="B107" s="30" t="s">
        <v>310</v>
      </c>
      <c r="C107" s="54">
        <v>245</v>
      </c>
      <c r="D107" s="62"/>
    </row>
    <row r="108" spans="1:4" x14ac:dyDescent="0.25">
      <c r="A108" s="61" t="s">
        <v>767</v>
      </c>
      <c r="B108" s="30" t="s">
        <v>225</v>
      </c>
      <c r="C108" s="54">
        <v>719.7</v>
      </c>
      <c r="D108" s="62"/>
    </row>
    <row r="109" spans="1:4" x14ac:dyDescent="0.25">
      <c r="A109" s="61" t="s">
        <v>116</v>
      </c>
      <c r="B109" s="30" t="s">
        <v>87</v>
      </c>
      <c r="C109" s="54">
        <v>408.15</v>
      </c>
      <c r="D109" s="62"/>
    </row>
    <row r="110" spans="1:4" x14ac:dyDescent="0.25">
      <c r="A110" s="61" t="s">
        <v>768</v>
      </c>
      <c r="B110" s="30" t="s">
        <v>132</v>
      </c>
      <c r="C110" s="54">
        <v>1387.2</v>
      </c>
      <c r="D110" s="62"/>
    </row>
    <row r="111" spans="1:4" x14ac:dyDescent="0.25">
      <c r="A111" s="61" t="s">
        <v>769</v>
      </c>
      <c r="B111" s="30" t="s">
        <v>95</v>
      </c>
      <c r="C111" s="54">
        <v>433</v>
      </c>
      <c r="D111" s="62"/>
    </row>
    <row r="112" spans="1:4" x14ac:dyDescent="0.25">
      <c r="A112" s="61" t="s">
        <v>770</v>
      </c>
      <c r="B112" s="30" t="s">
        <v>95</v>
      </c>
      <c r="C112" s="54">
        <v>433</v>
      </c>
      <c r="D112" s="62"/>
    </row>
    <row r="113" spans="1:4" x14ac:dyDescent="0.25">
      <c r="A113" s="61" t="s">
        <v>771</v>
      </c>
      <c r="B113" s="30" t="s">
        <v>126</v>
      </c>
      <c r="C113" s="54">
        <v>942.57</v>
      </c>
      <c r="D113" s="62"/>
    </row>
    <row r="114" spans="1:4" x14ac:dyDescent="0.25">
      <c r="A114" s="61" t="s">
        <v>117</v>
      </c>
      <c r="B114" s="30" t="s">
        <v>118</v>
      </c>
      <c r="C114" s="54">
        <v>3797.96</v>
      </c>
      <c r="D114" s="62"/>
    </row>
    <row r="115" spans="1:4" x14ac:dyDescent="0.25">
      <c r="A115" s="61" t="s">
        <v>119</v>
      </c>
      <c r="B115" s="30" t="s">
        <v>118</v>
      </c>
      <c r="C115" s="54">
        <v>3797.96</v>
      </c>
      <c r="D115" s="62"/>
    </row>
    <row r="116" spans="1:4" x14ac:dyDescent="0.25">
      <c r="A116" s="61" t="s">
        <v>772</v>
      </c>
      <c r="B116" s="30" t="s">
        <v>118</v>
      </c>
      <c r="C116" s="54">
        <v>3797.96</v>
      </c>
      <c r="D116" s="62"/>
    </row>
    <row r="117" spans="1:4" x14ac:dyDescent="0.25">
      <c r="A117" s="61" t="s">
        <v>773</v>
      </c>
      <c r="B117" s="30" t="s">
        <v>156</v>
      </c>
      <c r="C117" s="54">
        <v>1568.52</v>
      </c>
      <c r="D117" s="62"/>
    </row>
    <row r="118" spans="1:4" x14ac:dyDescent="0.25">
      <c r="A118" s="61" t="s">
        <v>774</v>
      </c>
      <c r="B118" s="30" t="s">
        <v>156</v>
      </c>
      <c r="C118" s="54">
        <v>1568.52</v>
      </c>
      <c r="D118" s="62"/>
    </row>
    <row r="119" spans="1:4" x14ac:dyDescent="0.25">
      <c r="A119" s="61" t="s">
        <v>775</v>
      </c>
      <c r="B119" s="30" t="s">
        <v>81</v>
      </c>
      <c r="C119" s="54">
        <v>1919.93</v>
      </c>
      <c r="D119" s="62"/>
    </row>
    <row r="120" spans="1:4" x14ac:dyDescent="0.25">
      <c r="A120" s="61" t="s">
        <v>776</v>
      </c>
      <c r="B120" s="30" t="s">
        <v>81</v>
      </c>
      <c r="C120" s="54">
        <v>1919.93</v>
      </c>
      <c r="D120" s="62"/>
    </row>
    <row r="121" spans="1:4" x14ac:dyDescent="0.25">
      <c r="A121" s="61" t="s">
        <v>777</v>
      </c>
      <c r="B121" s="30" t="s">
        <v>81</v>
      </c>
      <c r="C121" s="54">
        <v>1919.93</v>
      </c>
      <c r="D121" s="62"/>
    </row>
    <row r="122" spans="1:4" x14ac:dyDescent="0.25">
      <c r="A122" s="61" t="s">
        <v>778</v>
      </c>
      <c r="B122" s="30" t="s">
        <v>81</v>
      </c>
      <c r="C122" s="54">
        <v>1919.93</v>
      </c>
      <c r="D122" s="62"/>
    </row>
    <row r="123" spans="1:4" x14ac:dyDescent="0.25">
      <c r="A123" s="61" t="s">
        <v>779</v>
      </c>
      <c r="B123" s="30" t="s">
        <v>81</v>
      </c>
      <c r="C123" s="54">
        <v>1919.93</v>
      </c>
      <c r="D123" s="62"/>
    </row>
    <row r="124" spans="1:4" x14ac:dyDescent="0.25">
      <c r="A124" s="61" t="s">
        <v>780</v>
      </c>
      <c r="B124" s="30" t="s">
        <v>81</v>
      </c>
      <c r="C124" s="54">
        <v>1919.93</v>
      </c>
      <c r="D124" s="62"/>
    </row>
    <row r="125" spans="1:4" x14ac:dyDescent="0.25">
      <c r="A125" s="61" t="s">
        <v>781</v>
      </c>
      <c r="B125" s="30" t="s">
        <v>355</v>
      </c>
      <c r="C125" s="54">
        <v>3024.89</v>
      </c>
      <c r="D125" s="62"/>
    </row>
    <row r="126" spans="1:4" x14ac:dyDescent="0.25">
      <c r="A126" s="61" t="s">
        <v>782</v>
      </c>
      <c r="B126" s="30" t="s">
        <v>57</v>
      </c>
      <c r="C126" s="54">
        <v>586.21</v>
      </c>
      <c r="D126" s="62"/>
    </row>
    <row r="127" spans="1:4" x14ac:dyDescent="0.25">
      <c r="A127" s="61" t="s">
        <v>507</v>
      </c>
      <c r="B127" s="30" t="s">
        <v>57</v>
      </c>
      <c r="C127" s="54">
        <v>586.21</v>
      </c>
      <c r="D127" s="62"/>
    </row>
    <row r="128" spans="1:4" x14ac:dyDescent="0.25">
      <c r="A128" s="61" t="s">
        <v>217</v>
      </c>
      <c r="B128" s="30" t="s">
        <v>61</v>
      </c>
      <c r="C128" s="54">
        <v>1422.42</v>
      </c>
      <c r="D128" s="62"/>
    </row>
    <row r="129" spans="1:4" x14ac:dyDescent="0.25">
      <c r="A129" s="61" t="s">
        <v>218</v>
      </c>
      <c r="B129" s="30" t="s">
        <v>57</v>
      </c>
      <c r="C129" s="54">
        <v>586.21</v>
      </c>
      <c r="D129" s="62"/>
    </row>
    <row r="130" spans="1:4" x14ac:dyDescent="0.25">
      <c r="A130" s="61" t="s">
        <v>791</v>
      </c>
      <c r="B130" s="30" t="s">
        <v>95</v>
      </c>
      <c r="C130" s="54">
        <v>380</v>
      </c>
      <c r="D130" s="62"/>
    </row>
    <row r="131" spans="1:4" x14ac:dyDescent="0.25">
      <c r="A131" s="61" t="s">
        <v>792</v>
      </c>
      <c r="B131" s="30" t="s">
        <v>793</v>
      </c>
      <c r="C131" s="54">
        <v>1725</v>
      </c>
      <c r="D131" s="62"/>
    </row>
    <row r="132" spans="1:4" x14ac:dyDescent="0.25">
      <c r="A132" s="61" t="s">
        <v>794</v>
      </c>
      <c r="B132" s="30" t="s">
        <v>59</v>
      </c>
      <c r="C132" s="54">
        <v>380</v>
      </c>
      <c r="D132" s="62"/>
    </row>
    <row r="133" spans="1:4" x14ac:dyDescent="0.25">
      <c r="A133" s="61" t="s">
        <v>795</v>
      </c>
      <c r="B133" s="30" t="s">
        <v>93</v>
      </c>
      <c r="C133" s="54">
        <v>380</v>
      </c>
      <c r="D133" s="62"/>
    </row>
    <row r="134" spans="1:4" x14ac:dyDescent="0.25">
      <c r="A134" s="61" t="s">
        <v>796</v>
      </c>
      <c r="B134" s="30" t="s">
        <v>59</v>
      </c>
      <c r="C134" s="54">
        <v>380</v>
      </c>
      <c r="D134" s="62"/>
    </row>
    <row r="135" spans="1:4" x14ac:dyDescent="0.25">
      <c r="A135" s="61" t="s">
        <v>797</v>
      </c>
      <c r="B135" s="30" t="s">
        <v>59</v>
      </c>
      <c r="C135" s="54">
        <v>380</v>
      </c>
      <c r="D135" s="62"/>
    </row>
    <row r="136" spans="1:4" x14ac:dyDescent="0.25">
      <c r="A136" s="61" t="s">
        <v>264</v>
      </c>
      <c r="B136" s="30" t="s">
        <v>154</v>
      </c>
      <c r="C136" s="54">
        <v>900</v>
      </c>
      <c r="D136" s="62"/>
    </row>
    <row r="137" spans="1:4" x14ac:dyDescent="0.25">
      <c r="A137" s="61" t="s">
        <v>265</v>
      </c>
      <c r="B137" s="30" t="s">
        <v>179</v>
      </c>
      <c r="C137" s="54">
        <v>755</v>
      </c>
      <c r="D137" s="62"/>
    </row>
    <row r="138" spans="1:4" x14ac:dyDescent="0.25">
      <c r="A138" s="61" t="s">
        <v>107</v>
      </c>
      <c r="B138" s="30" t="s">
        <v>108</v>
      </c>
      <c r="C138" s="54">
        <v>1040</v>
      </c>
      <c r="D138" s="62"/>
    </row>
    <row r="139" spans="1:4" x14ac:dyDescent="0.25">
      <c r="A139" s="61" t="s">
        <v>798</v>
      </c>
      <c r="B139" s="30" t="s">
        <v>179</v>
      </c>
      <c r="C139" s="54">
        <v>755</v>
      </c>
      <c r="D139" s="62"/>
    </row>
    <row r="140" spans="1:4" x14ac:dyDescent="0.25">
      <c r="A140" s="61" t="s">
        <v>799</v>
      </c>
      <c r="B140" s="30" t="s">
        <v>179</v>
      </c>
      <c r="C140" s="54">
        <v>755</v>
      </c>
      <c r="D140" s="62"/>
    </row>
    <row r="141" spans="1:4" x14ac:dyDescent="0.25">
      <c r="A141" s="61" t="s">
        <v>800</v>
      </c>
      <c r="B141" s="30" t="s">
        <v>154</v>
      </c>
      <c r="C141" s="54">
        <v>900</v>
      </c>
      <c r="D141" s="62"/>
    </row>
    <row r="142" spans="1:4" x14ac:dyDescent="0.25">
      <c r="A142" s="61" t="s">
        <v>801</v>
      </c>
      <c r="B142" s="30" t="s">
        <v>802</v>
      </c>
      <c r="C142" s="54">
        <v>945</v>
      </c>
      <c r="D142" s="62"/>
    </row>
    <row r="143" spans="1:4" x14ac:dyDescent="0.25">
      <c r="A143" s="61" t="s">
        <v>803</v>
      </c>
      <c r="B143" s="30" t="s">
        <v>804</v>
      </c>
      <c r="C143" s="54">
        <v>3100</v>
      </c>
      <c r="D143" s="62"/>
    </row>
    <row r="144" spans="1:4" x14ac:dyDescent="0.25">
      <c r="A144" s="61" t="s">
        <v>805</v>
      </c>
      <c r="B144" s="30" t="s">
        <v>277</v>
      </c>
      <c r="C144" s="54">
        <v>3480</v>
      </c>
      <c r="D144" s="62"/>
    </row>
    <row r="145" spans="1:4" x14ac:dyDescent="0.25">
      <c r="A145" s="61" t="s">
        <v>806</v>
      </c>
      <c r="B145" s="30" t="s">
        <v>534</v>
      </c>
      <c r="C145" s="54">
        <v>3760</v>
      </c>
      <c r="D145" s="62"/>
    </row>
    <row r="146" spans="1:4" x14ac:dyDescent="0.25">
      <c r="A146" s="61" t="s">
        <v>807</v>
      </c>
      <c r="B146" s="30" t="s">
        <v>78</v>
      </c>
      <c r="C146" s="54">
        <v>1040</v>
      </c>
      <c r="D146" s="62"/>
    </row>
    <row r="147" spans="1:4" x14ac:dyDescent="0.25">
      <c r="A147" s="61" t="s">
        <v>808</v>
      </c>
      <c r="B147" s="30" t="s">
        <v>809</v>
      </c>
      <c r="C147" s="54">
        <v>1040</v>
      </c>
      <c r="D147" s="62"/>
    </row>
    <row r="148" spans="1:4" x14ac:dyDescent="0.25">
      <c r="A148" s="61" t="s">
        <v>783</v>
      </c>
      <c r="B148" s="30" t="s">
        <v>78</v>
      </c>
      <c r="C148" s="54">
        <v>1040</v>
      </c>
      <c r="D148" s="62"/>
    </row>
    <row r="149" spans="1:4" x14ac:dyDescent="0.25">
      <c r="A149" s="61" t="s">
        <v>759</v>
      </c>
      <c r="B149" s="30" t="s">
        <v>78</v>
      </c>
      <c r="C149" s="54">
        <v>1040</v>
      </c>
      <c r="D149" s="62"/>
    </row>
    <row r="150" spans="1:4" x14ac:dyDescent="0.25">
      <c r="A150" s="61" t="s">
        <v>760</v>
      </c>
      <c r="B150" s="30" t="s">
        <v>179</v>
      </c>
      <c r="C150" s="54">
        <v>755</v>
      </c>
      <c r="D150" s="62"/>
    </row>
    <row r="151" spans="1:4" x14ac:dyDescent="0.25">
      <c r="A151" s="61" t="s">
        <v>266</v>
      </c>
      <c r="B151" s="30" t="s">
        <v>76</v>
      </c>
      <c r="C151" s="54">
        <v>840</v>
      </c>
      <c r="D151" s="62"/>
    </row>
    <row r="152" spans="1:4" x14ac:dyDescent="0.25">
      <c r="A152" s="61" t="s">
        <v>267</v>
      </c>
      <c r="B152" s="30" t="s">
        <v>215</v>
      </c>
      <c r="C152" s="54">
        <v>2275</v>
      </c>
      <c r="D152" s="62"/>
    </row>
    <row r="153" spans="1:4" x14ac:dyDescent="0.25">
      <c r="A153" s="61" t="s">
        <v>268</v>
      </c>
      <c r="B153" s="30" t="s">
        <v>59</v>
      </c>
      <c r="C153" s="54">
        <v>380</v>
      </c>
      <c r="D153" s="62"/>
    </row>
    <row r="154" spans="1:4" x14ac:dyDescent="0.25">
      <c r="A154" s="61" t="s">
        <v>63</v>
      </c>
      <c r="B154" s="30" t="s">
        <v>61</v>
      </c>
      <c r="C154" s="54">
        <v>1422.42</v>
      </c>
      <c r="D154" s="62"/>
    </row>
    <row r="155" spans="1:4" x14ac:dyDescent="0.25">
      <c r="A155" s="61" t="s">
        <v>62</v>
      </c>
      <c r="B155" s="30" t="s">
        <v>61</v>
      </c>
      <c r="C155" s="54">
        <v>1422.42</v>
      </c>
      <c r="D155" s="62"/>
    </row>
    <row r="156" spans="1:4" x14ac:dyDescent="0.25">
      <c r="A156" s="61" t="s">
        <v>60</v>
      </c>
      <c r="B156" s="30" t="s">
        <v>61</v>
      </c>
      <c r="C156" s="54">
        <v>1422.42</v>
      </c>
      <c r="D156" s="62"/>
    </row>
    <row r="157" spans="1:4" x14ac:dyDescent="0.25">
      <c r="A157" s="61" t="s">
        <v>56</v>
      </c>
      <c r="B157" s="30" t="s">
        <v>57</v>
      </c>
      <c r="C157" s="54">
        <v>586.21</v>
      </c>
      <c r="D157" s="62"/>
    </row>
    <row r="158" spans="1:4" x14ac:dyDescent="0.25">
      <c r="A158" s="61" t="s">
        <v>200</v>
      </c>
      <c r="B158" s="30" t="s">
        <v>100</v>
      </c>
      <c r="C158" s="54">
        <v>1550</v>
      </c>
      <c r="D158" s="62"/>
    </row>
    <row r="159" spans="1:4" x14ac:dyDescent="0.25">
      <c r="A159" s="61" t="s">
        <v>201</v>
      </c>
      <c r="B159" s="30" t="s">
        <v>202</v>
      </c>
      <c r="C159" s="54">
        <v>1550</v>
      </c>
      <c r="D159" s="62"/>
    </row>
    <row r="160" spans="1:4" x14ac:dyDescent="0.25">
      <c r="A160" s="61" t="s">
        <v>203</v>
      </c>
      <c r="B160" s="30" t="s">
        <v>59</v>
      </c>
      <c r="C160" s="54">
        <v>380</v>
      </c>
      <c r="D160" s="62"/>
    </row>
    <row r="161" spans="1:4" x14ac:dyDescent="0.25">
      <c r="A161" s="61" t="s">
        <v>204</v>
      </c>
      <c r="B161" s="30" t="s">
        <v>59</v>
      </c>
      <c r="C161" s="54">
        <v>380</v>
      </c>
      <c r="D161" s="62"/>
    </row>
    <row r="162" spans="1:4" x14ac:dyDescent="0.25">
      <c r="A162" s="61" t="s">
        <v>205</v>
      </c>
      <c r="B162" s="30" t="s">
        <v>59</v>
      </c>
      <c r="C162" s="54">
        <v>380</v>
      </c>
      <c r="D162" s="62"/>
    </row>
    <row r="163" spans="1:4" x14ac:dyDescent="0.25">
      <c r="A163" s="61" t="s">
        <v>206</v>
      </c>
      <c r="B163" s="30" t="s">
        <v>59</v>
      </c>
      <c r="C163" s="54">
        <v>380</v>
      </c>
      <c r="D163" s="62"/>
    </row>
    <row r="164" spans="1:4" x14ac:dyDescent="0.25">
      <c r="A164" s="61" t="s">
        <v>207</v>
      </c>
      <c r="B164" s="30" t="s">
        <v>59</v>
      </c>
      <c r="C164" s="54">
        <v>380</v>
      </c>
      <c r="D164" s="62"/>
    </row>
    <row r="165" spans="1:4" x14ac:dyDescent="0.25">
      <c r="A165" s="61" t="s">
        <v>208</v>
      </c>
      <c r="B165" s="30" t="s">
        <v>95</v>
      </c>
      <c r="C165" s="54">
        <v>380</v>
      </c>
      <c r="D165" s="62"/>
    </row>
    <row r="166" spans="1:4" x14ac:dyDescent="0.25">
      <c r="A166" s="61" t="s">
        <v>209</v>
      </c>
      <c r="B166" s="30" t="s">
        <v>95</v>
      </c>
      <c r="C166" s="54">
        <v>380</v>
      </c>
      <c r="D166" s="62"/>
    </row>
    <row r="167" spans="1:4" x14ac:dyDescent="0.25">
      <c r="A167" s="61" t="s">
        <v>210</v>
      </c>
      <c r="B167" s="30" t="s">
        <v>59</v>
      </c>
      <c r="C167" s="54">
        <v>380</v>
      </c>
      <c r="D167" s="62"/>
    </row>
    <row r="168" spans="1:4" x14ac:dyDescent="0.25">
      <c r="A168" s="61" t="s">
        <v>211</v>
      </c>
      <c r="B168" s="30" t="s">
        <v>93</v>
      </c>
      <c r="C168" s="54">
        <v>380</v>
      </c>
      <c r="D168" s="62"/>
    </row>
    <row r="169" spans="1:4" x14ac:dyDescent="0.25">
      <c r="A169" s="61" t="s">
        <v>212</v>
      </c>
      <c r="B169" s="30" t="s">
        <v>59</v>
      </c>
      <c r="C169" s="54">
        <v>380</v>
      </c>
      <c r="D169" s="62"/>
    </row>
    <row r="170" spans="1:4" x14ac:dyDescent="0.25">
      <c r="A170" s="61" t="s">
        <v>213</v>
      </c>
      <c r="B170" s="30" t="s">
        <v>59</v>
      </c>
      <c r="C170" s="54">
        <v>380</v>
      </c>
      <c r="D170" s="62"/>
    </row>
    <row r="171" spans="1:4" x14ac:dyDescent="0.25">
      <c r="A171" s="61" t="s">
        <v>214</v>
      </c>
      <c r="B171" s="30" t="s">
        <v>215</v>
      </c>
      <c r="C171" s="54">
        <v>2275</v>
      </c>
      <c r="D171" s="62"/>
    </row>
    <row r="172" spans="1:4" x14ac:dyDescent="0.25">
      <c r="A172" s="61" t="s">
        <v>270</v>
      </c>
      <c r="B172" s="30" t="s">
        <v>271</v>
      </c>
      <c r="C172" s="54">
        <v>1285</v>
      </c>
      <c r="D172" s="62"/>
    </row>
    <row r="173" spans="1:4" x14ac:dyDescent="0.25">
      <c r="A173" s="61" t="s">
        <v>272</v>
      </c>
      <c r="B173" s="30" t="s">
        <v>193</v>
      </c>
      <c r="C173" s="54">
        <v>820</v>
      </c>
      <c r="D173" s="62"/>
    </row>
    <row r="174" spans="1:4" x14ac:dyDescent="0.25">
      <c r="A174" s="61" t="s">
        <v>73</v>
      </c>
      <c r="B174" s="30" t="s">
        <v>74</v>
      </c>
      <c r="C174" s="54">
        <v>250</v>
      </c>
      <c r="D174" s="62"/>
    </row>
    <row r="175" spans="1:4" x14ac:dyDescent="0.25">
      <c r="A175" s="61" t="s">
        <v>80</v>
      </c>
      <c r="B175" s="30" t="s">
        <v>81</v>
      </c>
      <c r="C175" s="54">
        <v>1919.93</v>
      </c>
      <c r="D175" s="62"/>
    </row>
    <row r="176" spans="1:4" x14ac:dyDescent="0.25">
      <c r="A176" s="61" t="s">
        <v>185</v>
      </c>
      <c r="B176" s="30" t="s">
        <v>81</v>
      </c>
      <c r="C176" s="54">
        <v>1919.93</v>
      </c>
      <c r="D176" s="62"/>
    </row>
    <row r="177" spans="1:4" x14ac:dyDescent="0.25">
      <c r="A177" s="61" t="s">
        <v>187</v>
      </c>
      <c r="B177" s="30" t="s">
        <v>81</v>
      </c>
      <c r="C177" s="54">
        <v>1919.93</v>
      </c>
      <c r="D177" s="62"/>
    </row>
    <row r="178" spans="1:4" x14ac:dyDescent="0.25">
      <c r="A178" s="61" t="s">
        <v>219</v>
      </c>
      <c r="B178" s="30" t="s">
        <v>183</v>
      </c>
      <c r="C178" s="54">
        <v>586.21</v>
      </c>
      <c r="D178" s="62"/>
    </row>
    <row r="179" spans="1:4" x14ac:dyDescent="0.25">
      <c r="A179" s="61" t="s">
        <v>220</v>
      </c>
      <c r="B179" s="30" t="s">
        <v>57</v>
      </c>
      <c r="C179" s="54">
        <v>584.63</v>
      </c>
      <c r="D179" s="62"/>
    </row>
    <row r="180" spans="1:4" x14ac:dyDescent="0.25">
      <c r="A180" s="61" t="s">
        <v>221</v>
      </c>
      <c r="B180" s="30" t="s">
        <v>68</v>
      </c>
      <c r="C180" s="54">
        <v>1684.94</v>
      </c>
      <c r="D180" s="62"/>
    </row>
    <row r="181" spans="1:4" x14ac:dyDescent="0.25">
      <c r="A181" s="61" t="s">
        <v>94</v>
      </c>
      <c r="B181" s="30" t="s">
        <v>95</v>
      </c>
      <c r="C181" s="54">
        <v>380</v>
      </c>
      <c r="D181" s="62"/>
    </row>
    <row r="182" spans="1:4" x14ac:dyDescent="0.25">
      <c r="A182" s="61" t="s">
        <v>96</v>
      </c>
      <c r="B182" s="30" t="s">
        <v>95</v>
      </c>
      <c r="C182" s="54">
        <v>380</v>
      </c>
      <c r="D182" s="62"/>
    </row>
    <row r="183" spans="1:4" x14ac:dyDescent="0.25">
      <c r="A183" s="61" t="s">
        <v>97</v>
      </c>
      <c r="B183" s="30" t="s">
        <v>95</v>
      </c>
      <c r="C183" s="54">
        <v>380</v>
      </c>
      <c r="D183" s="62"/>
    </row>
    <row r="184" spans="1:4" x14ac:dyDescent="0.25">
      <c r="A184" s="61" t="s">
        <v>98</v>
      </c>
      <c r="B184" s="30" t="s">
        <v>59</v>
      </c>
      <c r="C184" s="54">
        <v>380</v>
      </c>
      <c r="D184" s="62"/>
    </row>
    <row r="185" spans="1:4" x14ac:dyDescent="0.25">
      <c r="A185" s="61" t="s">
        <v>99</v>
      </c>
      <c r="B185" s="30" t="s">
        <v>59</v>
      </c>
      <c r="C185" s="54">
        <v>380</v>
      </c>
      <c r="D185" s="62"/>
    </row>
    <row r="186" spans="1:4" x14ac:dyDescent="0.25">
      <c r="A186" s="61" t="s">
        <v>223</v>
      </c>
      <c r="B186" s="30" t="s">
        <v>91</v>
      </c>
      <c r="C186" s="54">
        <v>510</v>
      </c>
      <c r="D186" s="62"/>
    </row>
    <row r="187" spans="1:4" x14ac:dyDescent="0.25">
      <c r="A187" s="61" t="s">
        <v>101</v>
      </c>
      <c r="B187" s="30" t="s">
        <v>59</v>
      </c>
      <c r="C187" s="54">
        <v>380</v>
      </c>
      <c r="D187" s="62"/>
    </row>
    <row r="188" spans="1:4" x14ac:dyDescent="0.25">
      <c r="A188" s="61" t="s">
        <v>5860</v>
      </c>
      <c r="B188" s="30" t="s">
        <v>5861</v>
      </c>
      <c r="C188" s="54">
        <v>5172.41</v>
      </c>
      <c r="D188" s="62"/>
    </row>
    <row r="189" spans="1:4" x14ac:dyDescent="0.25">
      <c r="A189" s="61" t="s">
        <v>5862</v>
      </c>
      <c r="B189" s="30" t="s">
        <v>5863</v>
      </c>
      <c r="C189" s="54">
        <v>2714</v>
      </c>
      <c r="D189" s="62"/>
    </row>
    <row r="190" spans="1:4" x14ac:dyDescent="0.25">
      <c r="A190" s="61" t="s">
        <v>5864</v>
      </c>
      <c r="B190" s="30" t="s">
        <v>5863</v>
      </c>
      <c r="C190" s="54">
        <v>2714</v>
      </c>
      <c r="D190" s="62"/>
    </row>
    <row r="191" spans="1:4" x14ac:dyDescent="0.25">
      <c r="A191" s="61" t="s">
        <v>102</v>
      </c>
      <c r="B191" s="30" t="s">
        <v>59</v>
      </c>
      <c r="C191" s="54">
        <v>380</v>
      </c>
      <c r="D191" s="62"/>
    </row>
    <row r="192" spans="1:4" x14ac:dyDescent="0.25">
      <c r="A192" s="61" t="s">
        <v>765</v>
      </c>
      <c r="B192" s="30" t="s">
        <v>59</v>
      </c>
      <c r="C192" s="54">
        <v>380</v>
      </c>
      <c r="D192" s="62"/>
    </row>
    <row r="193" spans="1:4" x14ac:dyDescent="0.25">
      <c r="A193" s="61" t="s">
        <v>104</v>
      </c>
      <c r="B193" s="30" t="s">
        <v>55</v>
      </c>
      <c r="C193" s="54">
        <v>2511.14</v>
      </c>
      <c r="D193" s="62"/>
    </row>
    <row r="194" spans="1:4" x14ac:dyDescent="0.25">
      <c r="A194" s="61" t="s">
        <v>105</v>
      </c>
      <c r="B194" s="30" t="s">
        <v>106</v>
      </c>
      <c r="C194" s="54">
        <v>480.59</v>
      </c>
      <c r="D194" s="62"/>
    </row>
    <row r="195" spans="1:4" x14ac:dyDescent="0.25">
      <c r="A195" s="61" t="s">
        <v>5865</v>
      </c>
      <c r="B195" s="30" t="s">
        <v>83</v>
      </c>
      <c r="C195" s="54">
        <v>47000</v>
      </c>
      <c r="D195" s="62"/>
    </row>
    <row r="196" spans="1:4" x14ac:dyDescent="0.25">
      <c r="A196" s="61" t="s">
        <v>67</v>
      </c>
      <c r="B196" s="30" t="s">
        <v>68</v>
      </c>
      <c r="C196" s="54">
        <v>1684.94</v>
      </c>
      <c r="D196" s="62"/>
    </row>
    <row r="197" spans="1:4" x14ac:dyDescent="0.25">
      <c r="A197" s="61" t="s">
        <v>66</v>
      </c>
      <c r="B197" s="30" t="s">
        <v>57</v>
      </c>
      <c r="C197" s="54">
        <v>586.21</v>
      </c>
      <c r="D197" s="62"/>
    </row>
    <row r="198" spans="1:4" x14ac:dyDescent="0.25">
      <c r="A198" s="61" t="s">
        <v>64</v>
      </c>
      <c r="B198" s="30" t="s">
        <v>65</v>
      </c>
      <c r="C198" s="54">
        <v>586.21</v>
      </c>
      <c r="D198" s="62"/>
    </row>
    <row r="199" spans="1:4" x14ac:dyDescent="0.25">
      <c r="A199" s="61" t="s">
        <v>120</v>
      </c>
      <c r="B199" s="30" t="s">
        <v>121</v>
      </c>
      <c r="C199" s="54">
        <v>2909.48</v>
      </c>
      <c r="D199" s="62"/>
    </row>
    <row r="200" spans="1:4" x14ac:dyDescent="0.25">
      <c r="A200" s="61" t="s">
        <v>178</v>
      </c>
      <c r="B200" s="30" t="s">
        <v>179</v>
      </c>
      <c r="C200" s="54">
        <v>1213.8</v>
      </c>
      <c r="D200" s="62"/>
    </row>
    <row r="201" spans="1:4" x14ac:dyDescent="0.25">
      <c r="A201" s="61" t="s">
        <v>478</v>
      </c>
      <c r="B201" s="30" t="s">
        <v>126</v>
      </c>
      <c r="C201" s="54">
        <v>942.57</v>
      </c>
      <c r="D201" s="62"/>
    </row>
    <row r="202" spans="1:4" x14ac:dyDescent="0.25">
      <c r="A202" s="61" t="s">
        <v>361</v>
      </c>
      <c r="B202" s="30" t="s">
        <v>118</v>
      </c>
      <c r="C202" s="54">
        <v>3797.96</v>
      </c>
      <c r="D202" s="62"/>
    </row>
    <row r="203" spans="1:4" x14ac:dyDescent="0.25">
      <c r="A203" s="61" t="s">
        <v>362</v>
      </c>
      <c r="B203" s="30" t="s">
        <v>123</v>
      </c>
      <c r="C203" s="54">
        <v>3017.32</v>
      </c>
      <c r="D203" s="62"/>
    </row>
    <row r="204" spans="1:4" x14ac:dyDescent="0.25">
      <c r="A204" s="61" t="s">
        <v>363</v>
      </c>
      <c r="B204" s="30" t="s">
        <v>123</v>
      </c>
      <c r="C204" s="54">
        <v>3017.32</v>
      </c>
      <c r="D204" s="62"/>
    </row>
    <row r="205" spans="1:4" x14ac:dyDescent="0.25">
      <c r="A205" s="61" t="s">
        <v>479</v>
      </c>
      <c r="B205" s="30" t="s">
        <v>81</v>
      </c>
      <c r="C205" s="54">
        <v>1919.93</v>
      </c>
      <c r="D205" s="62"/>
    </row>
    <row r="206" spans="1:4" x14ac:dyDescent="0.25">
      <c r="A206" s="61" t="s">
        <v>480</v>
      </c>
      <c r="B206" s="30" t="s">
        <v>81</v>
      </c>
      <c r="C206" s="54">
        <v>1919.93</v>
      </c>
      <c r="D206" s="62"/>
    </row>
    <row r="207" spans="1:4" x14ac:dyDescent="0.25">
      <c r="A207" s="61" t="s">
        <v>481</v>
      </c>
      <c r="B207" s="30" t="s">
        <v>81</v>
      </c>
      <c r="C207" s="54">
        <v>1919.93</v>
      </c>
      <c r="D207" s="62"/>
    </row>
    <row r="208" spans="1:4" x14ac:dyDescent="0.25">
      <c r="A208" s="61" t="s">
        <v>403</v>
      </c>
      <c r="B208" s="30" t="s">
        <v>234</v>
      </c>
      <c r="C208" s="54">
        <v>980</v>
      </c>
      <c r="D208" s="62"/>
    </row>
    <row r="209" spans="1:4" x14ac:dyDescent="0.25">
      <c r="A209" s="61" t="s">
        <v>326</v>
      </c>
      <c r="B209" s="30" t="s">
        <v>57</v>
      </c>
      <c r="C209" s="54">
        <v>586.21</v>
      </c>
      <c r="D209" s="62"/>
    </row>
    <row r="210" spans="1:4" x14ac:dyDescent="0.25">
      <c r="A210" s="61" t="s">
        <v>327</v>
      </c>
      <c r="B210" s="30" t="s">
        <v>328</v>
      </c>
      <c r="C210" s="54">
        <v>1018.97</v>
      </c>
      <c r="D210" s="62"/>
    </row>
    <row r="211" spans="1:4" x14ac:dyDescent="0.25">
      <c r="A211" s="61" t="s">
        <v>329</v>
      </c>
      <c r="B211" s="30" t="s">
        <v>57</v>
      </c>
      <c r="C211" s="54">
        <v>586.21</v>
      </c>
      <c r="D211" s="62"/>
    </row>
    <row r="212" spans="1:4" x14ac:dyDescent="0.25">
      <c r="A212" s="61" t="s">
        <v>330</v>
      </c>
      <c r="B212" s="30" t="s">
        <v>57</v>
      </c>
      <c r="C212" s="54">
        <v>586.21</v>
      </c>
      <c r="D212" s="62"/>
    </row>
    <row r="213" spans="1:4" x14ac:dyDescent="0.25">
      <c r="A213" s="61" t="s">
        <v>331</v>
      </c>
      <c r="B213" s="30" t="s">
        <v>57</v>
      </c>
      <c r="C213" s="54">
        <v>586.21</v>
      </c>
      <c r="D213" s="62"/>
    </row>
    <row r="214" spans="1:4" x14ac:dyDescent="0.25">
      <c r="A214" s="61" t="s">
        <v>332</v>
      </c>
      <c r="B214" s="30" t="s">
        <v>57</v>
      </c>
      <c r="C214" s="54">
        <v>586.21</v>
      </c>
      <c r="D214" s="62"/>
    </row>
    <row r="215" spans="1:4" x14ac:dyDescent="0.25">
      <c r="A215" s="61" t="s">
        <v>392</v>
      </c>
      <c r="B215" s="30" t="s">
        <v>225</v>
      </c>
      <c r="C215" s="54">
        <v>1018.97</v>
      </c>
      <c r="D215" s="62"/>
    </row>
    <row r="216" spans="1:4" x14ac:dyDescent="0.25">
      <c r="A216" s="61" t="s">
        <v>393</v>
      </c>
      <c r="B216" s="30" t="s">
        <v>183</v>
      </c>
      <c r="C216" s="54">
        <v>586.21</v>
      </c>
      <c r="D216" s="62"/>
    </row>
    <row r="217" spans="1:4" x14ac:dyDescent="0.25">
      <c r="A217" s="61" t="s">
        <v>394</v>
      </c>
      <c r="B217" s="30" t="s">
        <v>183</v>
      </c>
      <c r="C217" s="54">
        <v>586.21</v>
      </c>
      <c r="D217" s="62"/>
    </row>
    <row r="218" spans="1:4" x14ac:dyDescent="0.25">
      <c r="A218" s="61" t="s">
        <v>395</v>
      </c>
      <c r="B218" s="30" t="s">
        <v>57</v>
      </c>
      <c r="C218" s="54">
        <v>586.21</v>
      </c>
      <c r="D218" s="62"/>
    </row>
    <row r="219" spans="1:4" x14ac:dyDescent="0.25">
      <c r="A219" s="61" t="s">
        <v>397</v>
      </c>
      <c r="B219" s="30" t="s">
        <v>57</v>
      </c>
      <c r="C219" s="54">
        <v>586.21</v>
      </c>
      <c r="D219" s="62"/>
    </row>
    <row r="220" spans="1:4" x14ac:dyDescent="0.25">
      <c r="A220" s="61" t="s">
        <v>398</v>
      </c>
      <c r="B220" s="30" t="s">
        <v>399</v>
      </c>
      <c r="C220" s="54">
        <v>656.9</v>
      </c>
      <c r="D220" s="62"/>
    </row>
    <row r="221" spans="1:4" x14ac:dyDescent="0.25">
      <c r="A221" s="61" t="s">
        <v>400</v>
      </c>
      <c r="B221" s="30" t="s">
        <v>61</v>
      </c>
      <c r="C221" s="54">
        <v>1422.42</v>
      </c>
      <c r="D221" s="62"/>
    </row>
    <row r="222" spans="1:4" x14ac:dyDescent="0.25">
      <c r="A222" s="61" t="s">
        <v>5866</v>
      </c>
      <c r="B222" s="30" t="s">
        <v>5861</v>
      </c>
      <c r="C222" s="54">
        <v>5172.41</v>
      </c>
      <c r="D222" s="62"/>
    </row>
    <row r="223" spans="1:4" x14ac:dyDescent="0.25">
      <c r="A223" s="61" t="s">
        <v>401</v>
      </c>
      <c r="B223" s="30" t="s">
        <v>57</v>
      </c>
      <c r="C223" s="54">
        <v>586.21</v>
      </c>
      <c r="D223" s="62"/>
    </row>
    <row r="224" spans="1:4" x14ac:dyDescent="0.25">
      <c r="A224" s="61" t="s">
        <v>318</v>
      </c>
      <c r="B224" s="30" t="s">
        <v>83</v>
      </c>
      <c r="C224" s="54">
        <v>45741.14</v>
      </c>
      <c r="D224" s="62"/>
    </row>
    <row r="225" spans="1:4" x14ac:dyDescent="0.25">
      <c r="A225" s="61" t="s">
        <v>482</v>
      </c>
      <c r="B225" s="30" t="s">
        <v>179</v>
      </c>
      <c r="C225" s="54">
        <v>755</v>
      </c>
      <c r="D225" s="62"/>
    </row>
    <row r="226" spans="1:4" x14ac:dyDescent="0.25">
      <c r="A226" s="61" t="s">
        <v>454</v>
      </c>
      <c r="B226" s="30" t="s">
        <v>179</v>
      </c>
      <c r="C226" s="54">
        <v>755</v>
      </c>
      <c r="D226" s="62"/>
    </row>
    <row r="227" spans="1:4" x14ac:dyDescent="0.25">
      <c r="A227" s="61" t="s">
        <v>455</v>
      </c>
      <c r="B227" s="30" t="s">
        <v>288</v>
      </c>
      <c r="C227" s="54">
        <v>885</v>
      </c>
      <c r="D227" s="62"/>
    </row>
    <row r="228" spans="1:4" x14ac:dyDescent="0.25">
      <c r="A228" s="61" t="s">
        <v>456</v>
      </c>
      <c r="B228" s="30" t="s">
        <v>288</v>
      </c>
      <c r="C228" s="54">
        <v>885</v>
      </c>
      <c r="D228" s="62"/>
    </row>
    <row r="229" spans="1:4" x14ac:dyDescent="0.25">
      <c r="A229" s="61" t="s">
        <v>457</v>
      </c>
      <c r="B229" s="30" t="s">
        <v>413</v>
      </c>
      <c r="C229" s="54">
        <v>2665</v>
      </c>
      <c r="D229" s="62"/>
    </row>
    <row r="230" spans="1:4" x14ac:dyDescent="0.25">
      <c r="A230" s="61" t="s">
        <v>458</v>
      </c>
      <c r="B230" s="30" t="s">
        <v>459</v>
      </c>
      <c r="C230" s="54">
        <v>5600</v>
      </c>
      <c r="D230" s="62"/>
    </row>
    <row r="231" spans="1:4" x14ac:dyDescent="0.25">
      <c r="A231" s="61" t="s">
        <v>460</v>
      </c>
      <c r="B231" s="30" t="s">
        <v>78</v>
      </c>
      <c r="C231" s="54">
        <v>1040</v>
      </c>
      <c r="D231" s="62"/>
    </row>
    <row r="232" spans="1:4" x14ac:dyDescent="0.25">
      <c r="A232" s="61" t="s">
        <v>461</v>
      </c>
      <c r="B232" s="30" t="s">
        <v>78</v>
      </c>
      <c r="C232" s="54">
        <v>1040</v>
      </c>
      <c r="D232" s="62"/>
    </row>
    <row r="233" spans="1:4" x14ac:dyDescent="0.25">
      <c r="A233" s="61" t="s">
        <v>462</v>
      </c>
      <c r="B233" s="30" t="s">
        <v>78</v>
      </c>
      <c r="C233" s="54">
        <v>1040</v>
      </c>
      <c r="D233" s="62"/>
    </row>
    <row r="234" spans="1:4" x14ac:dyDescent="0.25">
      <c r="A234" s="61" t="s">
        <v>463</v>
      </c>
      <c r="B234" s="30" t="s">
        <v>78</v>
      </c>
      <c r="C234" s="54">
        <v>1040</v>
      </c>
      <c r="D234" s="62"/>
    </row>
    <row r="235" spans="1:4" x14ac:dyDescent="0.25">
      <c r="A235" s="61" t="s">
        <v>464</v>
      </c>
      <c r="B235" s="30" t="s">
        <v>225</v>
      </c>
      <c r="C235" s="54">
        <v>668</v>
      </c>
      <c r="D235" s="62"/>
    </row>
    <row r="236" spans="1:4" x14ac:dyDescent="0.25">
      <c r="A236" s="61" t="s">
        <v>465</v>
      </c>
      <c r="B236" s="30" t="s">
        <v>225</v>
      </c>
      <c r="C236" s="54">
        <v>668</v>
      </c>
      <c r="D236" s="62"/>
    </row>
    <row r="237" spans="1:4" x14ac:dyDescent="0.25">
      <c r="A237" s="61" t="s">
        <v>466</v>
      </c>
      <c r="B237" s="30" t="s">
        <v>225</v>
      </c>
      <c r="C237" s="54">
        <v>668</v>
      </c>
      <c r="D237" s="62"/>
    </row>
    <row r="238" spans="1:4" x14ac:dyDescent="0.25">
      <c r="A238" s="61" t="s">
        <v>356</v>
      </c>
      <c r="B238" s="30" t="s">
        <v>179</v>
      </c>
      <c r="C238" s="54">
        <v>755</v>
      </c>
      <c r="D238" s="62"/>
    </row>
    <row r="239" spans="1:4" x14ac:dyDescent="0.25">
      <c r="A239" s="61" t="s">
        <v>390</v>
      </c>
      <c r="B239" s="30" t="s">
        <v>57</v>
      </c>
      <c r="C239" s="54">
        <v>586.21</v>
      </c>
      <c r="D239" s="62"/>
    </row>
    <row r="240" spans="1:4" x14ac:dyDescent="0.25">
      <c r="A240" s="61" t="s">
        <v>357</v>
      </c>
      <c r="B240" s="30" t="s">
        <v>108</v>
      </c>
      <c r="C240" s="54">
        <v>1760</v>
      </c>
      <c r="D240" s="62"/>
    </row>
    <row r="241" spans="1:4" x14ac:dyDescent="0.25">
      <c r="A241" s="61" t="s">
        <v>469</v>
      </c>
      <c r="B241" s="30" t="s">
        <v>83</v>
      </c>
      <c r="C241" s="54">
        <v>41666.67</v>
      </c>
      <c r="D241" s="62"/>
    </row>
    <row r="242" spans="1:4" x14ac:dyDescent="0.25">
      <c r="A242" s="61" t="s">
        <v>360</v>
      </c>
      <c r="B242" s="30" t="s">
        <v>87</v>
      </c>
      <c r="C242" s="54">
        <v>408.15</v>
      </c>
      <c r="D242" s="62"/>
    </row>
    <row r="243" spans="1:4" x14ac:dyDescent="0.25">
      <c r="A243" s="61" t="s">
        <v>470</v>
      </c>
      <c r="B243" s="30" t="s">
        <v>132</v>
      </c>
      <c r="C243" s="54">
        <v>1387.2</v>
      </c>
      <c r="D243" s="62"/>
    </row>
    <row r="244" spans="1:4" x14ac:dyDescent="0.25">
      <c r="A244" s="61" t="s">
        <v>471</v>
      </c>
      <c r="B244" s="30" t="s">
        <v>132</v>
      </c>
      <c r="C244" s="54">
        <v>1387.2</v>
      </c>
      <c r="D244" s="62"/>
    </row>
    <row r="245" spans="1:4" x14ac:dyDescent="0.25">
      <c r="A245" s="61" t="s">
        <v>472</v>
      </c>
      <c r="B245" s="30" t="s">
        <v>473</v>
      </c>
      <c r="C245" s="54">
        <v>249</v>
      </c>
      <c r="D245" s="62"/>
    </row>
    <row r="246" spans="1:4" x14ac:dyDescent="0.25">
      <c r="A246" s="61" t="s">
        <v>474</v>
      </c>
      <c r="B246" s="30" t="s">
        <v>95</v>
      </c>
      <c r="C246" s="54">
        <v>433</v>
      </c>
      <c r="D246" s="62"/>
    </row>
    <row r="247" spans="1:4" x14ac:dyDescent="0.25">
      <c r="A247" s="61" t="s">
        <v>391</v>
      </c>
      <c r="B247" s="30" t="s">
        <v>57</v>
      </c>
      <c r="C247" s="54">
        <v>586.21</v>
      </c>
      <c r="D247" s="62"/>
    </row>
    <row r="248" spans="1:4" x14ac:dyDescent="0.25">
      <c r="A248" s="61" t="s">
        <v>477</v>
      </c>
      <c r="B248" s="30" t="s">
        <v>126</v>
      </c>
      <c r="C248" s="54">
        <v>942.57</v>
      </c>
      <c r="D248" s="62"/>
    </row>
    <row r="249" spans="1:4" x14ac:dyDescent="0.25">
      <c r="A249" s="61" t="s">
        <v>1418</v>
      </c>
      <c r="B249" s="30" t="s">
        <v>179</v>
      </c>
      <c r="C249" s="54">
        <v>755</v>
      </c>
      <c r="D249" s="62"/>
    </row>
    <row r="250" spans="1:4" x14ac:dyDescent="0.25">
      <c r="A250" s="61" t="s">
        <v>1419</v>
      </c>
      <c r="B250" s="30" t="s">
        <v>442</v>
      </c>
      <c r="C250" s="54">
        <v>3175</v>
      </c>
      <c r="D250" s="62"/>
    </row>
    <row r="251" spans="1:4" x14ac:dyDescent="0.25">
      <c r="A251" s="61" t="s">
        <v>1420</v>
      </c>
      <c r="B251" s="30" t="s">
        <v>281</v>
      </c>
      <c r="C251" s="54">
        <v>4268</v>
      </c>
      <c r="D251" s="62"/>
    </row>
    <row r="252" spans="1:4" x14ac:dyDescent="0.25">
      <c r="A252" s="61" t="s">
        <v>1421</v>
      </c>
      <c r="B252" s="30" t="s">
        <v>288</v>
      </c>
      <c r="C252" s="54">
        <v>885</v>
      </c>
      <c r="D252" s="62"/>
    </row>
    <row r="253" spans="1:4" x14ac:dyDescent="0.25">
      <c r="A253" s="61" t="s">
        <v>1422</v>
      </c>
      <c r="B253" s="30" t="s">
        <v>76</v>
      </c>
      <c r="C253" s="54">
        <v>840</v>
      </c>
      <c r="D253" s="62"/>
    </row>
    <row r="254" spans="1:4" x14ac:dyDescent="0.25">
      <c r="A254" s="61" t="s">
        <v>1423</v>
      </c>
      <c r="B254" s="30" t="s">
        <v>76</v>
      </c>
      <c r="C254" s="54">
        <v>840</v>
      </c>
      <c r="D254" s="62"/>
    </row>
    <row r="255" spans="1:4" x14ac:dyDescent="0.25">
      <c r="A255" s="61" t="s">
        <v>1385</v>
      </c>
      <c r="B255" s="30" t="s">
        <v>225</v>
      </c>
      <c r="C255" s="54">
        <v>668</v>
      </c>
      <c r="D255" s="62"/>
    </row>
    <row r="256" spans="1:4" x14ac:dyDescent="0.25">
      <c r="A256" s="61" t="s">
        <v>1386</v>
      </c>
      <c r="B256" s="30" t="s">
        <v>59</v>
      </c>
      <c r="C256" s="54">
        <v>380</v>
      </c>
      <c r="D256" s="62"/>
    </row>
    <row r="257" spans="1:4" x14ac:dyDescent="0.25">
      <c r="A257" s="61" t="s">
        <v>300</v>
      </c>
      <c r="B257" s="30" t="s">
        <v>100</v>
      </c>
      <c r="C257" s="54">
        <v>1550</v>
      </c>
      <c r="D257" s="62"/>
    </row>
    <row r="258" spans="1:4" x14ac:dyDescent="0.25">
      <c r="A258" s="61" t="s">
        <v>301</v>
      </c>
      <c r="B258" s="30" t="s">
        <v>59</v>
      </c>
      <c r="C258" s="54">
        <v>380</v>
      </c>
      <c r="D258" s="62"/>
    </row>
    <row r="259" spans="1:4" x14ac:dyDescent="0.25">
      <c r="A259" s="61" t="s">
        <v>302</v>
      </c>
      <c r="B259" s="30" t="s">
        <v>59</v>
      </c>
      <c r="C259" s="54">
        <v>380</v>
      </c>
      <c r="D259" s="62"/>
    </row>
    <row r="260" spans="1:4" x14ac:dyDescent="0.25">
      <c r="A260" s="61" t="s">
        <v>303</v>
      </c>
      <c r="B260" s="30" t="s">
        <v>59</v>
      </c>
      <c r="C260" s="54">
        <v>380</v>
      </c>
      <c r="D260" s="62"/>
    </row>
    <row r="261" spans="1:4" x14ac:dyDescent="0.25">
      <c r="A261" s="61" t="s">
        <v>1387</v>
      </c>
      <c r="B261" s="30" t="s">
        <v>59</v>
      </c>
      <c r="C261" s="54">
        <v>380</v>
      </c>
      <c r="D261" s="62"/>
    </row>
    <row r="262" spans="1:4" x14ac:dyDescent="0.25">
      <c r="A262" s="61" t="s">
        <v>1388</v>
      </c>
      <c r="B262" s="30" t="s">
        <v>59</v>
      </c>
      <c r="C262" s="54">
        <v>380</v>
      </c>
      <c r="D262" s="62"/>
    </row>
    <row r="263" spans="1:4" x14ac:dyDescent="0.25">
      <c r="A263" s="61" t="s">
        <v>374</v>
      </c>
      <c r="B263" s="30" t="s">
        <v>375</v>
      </c>
      <c r="C263" s="54">
        <v>1055</v>
      </c>
      <c r="D263" s="62"/>
    </row>
    <row r="264" spans="1:4" x14ac:dyDescent="0.25">
      <c r="A264" s="61" t="s">
        <v>304</v>
      </c>
      <c r="B264" s="30" t="s">
        <v>76</v>
      </c>
      <c r="C264" s="54">
        <v>1000</v>
      </c>
      <c r="D264" s="62"/>
    </row>
    <row r="265" spans="1:4" x14ac:dyDescent="0.25">
      <c r="A265" s="61" t="s">
        <v>305</v>
      </c>
      <c r="B265" s="30" t="s">
        <v>179</v>
      </c>
      <c r="C265" s="54">
        <v>755</v>
      </c>
      <c r="D265" s="62"/>
    </row>
    <row r="266" spans="1:4" x14ac:dyDescent="0.25">
      <c r="A266" s="61" t="s">
        <v>306</v>
      </c>
      <c r="B266" s="30" t="s">
        <v>78</v>
      </c>
      <c r="C266" s="54">
        <v>1040</v>
      </c>
      <c r="D266" s="62"/>
    </row>
    <row r="267" spans="1:4" x14ac:dyDescent="0.25">
      <c r="A267" s="61" t="s">
        <v>1400</v>
      </c>
      <c r="B267" s="30" t="s">
        <v>59</v>
      </c>
      <c r="C267" s="54">
        <v>380</v>
      </c>
      <c r="D267" s="62"/>
    </row>
    <row r="268" spans="1:4" x14ac:dyDescent="0.25">
      <c r="A268" s="61" t="s">
        <v>1467</v>
      </c>
      <c r="B268" s="30" t="s">
        <v>59</v>
      </c>
      <c r="C268" s="54">
        <v>380</v>
      </c>
      <c r="D268" s="62"/>
    </row>
    <row r="269" spans="1:4" x14ac:dyDescent="0.25">
      <c r="A269" s="61" t="s">
        <v>1468</v>
      </c>
      <c r="B269" s="30" t="s">
        <v>202</v>
      </c>
      <c r="C269" s="54">
        <v>1550</v>
      </c>
      <c r="D269" s="62"/>
    </row>
    <row r="270" spans="1:4" x14ac:dyDescent="0.25">
      <c r="A270" s="61" t="s">
        <v>309</v>
      </c>
      <c r="B270" s="30" t="s">
        <v>310</v>
      </c>
      <c r="C270" s="54">
        <v>245</v>
      </c>
      <c r="D270" s="62"/>
    </row>
    <row r="271" spans="1:4" x14ac:dyDescent="0.25">
      <c r="A271" s="61" t="s">
        <v>402</v>
      </c>
      <c r="B271" s="30" t="s">
        <v>323</v>
      </c>
      <c r="C271" s="54">
        <v>630</v>
      </c>
      <c r="D271" s="62"/>
    </row>
    <row r="272" spans="1:4" x14ac:dyDescent="0.25">
      <c r="A272" s="61" t="s">
        <v>5867</v>
      </c>
      <c r="B272" s="30" t="s">
        <v>5868</v>
      </c>
      <c r="C272" s="54">
        <v>2344.8200000000002</v>
      </c>
      <c r="D272" s="62"/>
    </row>
    <row r="273" spans="1:4" x14ac:dyDescent="0.25">
      <c r="A273" s="61" t="s">
        <v>378</v>
      </c>
      <c r="B273" s="30" t="s">
        <v>234</v>
      </c>
      <c r="C273" s="54">
        <v>980</v>
      </c>
      <c r="D273" s="62"/>
    </row>
    <row r="274" spans="1:4" x14ac:dyDescent="0.25">
      <c r="A274" s="61" t="s">
        <v>354</v>
      </c>
      <c r="B274" s="30" t="s">
        <v>355</v>
      </c>
      <c r="C274" s="54">
        <v>3024.89</v>
      </c>
      <c r="D274" s="62"/>
    </row>
    <row r="275" spans="1:4" x14ac:dyDescent="0.25">
      <c r="A275" s="61" t="s">
        <v>368</v>
      </c>
      <c r="B275" s="30" t="s">
        <v>355</v>
      </c>
      <c r="C275" s="54">
        <v>3024.89</v>
      </c>
      <c r="D275" s="62"/>
    </row>
    <row r="276" spans="1:4" x14ac:dyDescent="0.25">
      <c r="A276" s="61" t="s">
        <v>369</v>
      </c>
      <c r="B276" s="30" t="s">
        <v>81</v>
      </c>
      <c r="C276" s="54">
        <v>1919.93</v>
      </c>
      <c r="D276" s="62"/>
    </row>
    <row r="277" spans="1:4" x14ac:dyDescent="0.25">
      <c r="A277" s="61" t="s">
        <v>370</v>
      </c>
      <c r="B277" s="30" t="s">
        <v>81</v>
      </c>
      <c r="C277" s="54">
        <v>1919.93</v>
      </c>
      <c r="D277" s="62"/>
    </row>
    <row r="278" spans="1:4" x14ac:dyDescent="0.25">
      <c r="A278" s="61" t="s">
        <v>371</v>
      </c>
      <c r="B278" s="30" t="s">
        <v>81</v>
      </c>
      <c r="C278" s="54">
        <v>1919.93</v>
      </c>
      <c r="D278" s="62"/>
    </row>
    <row r="279" spans="1:4" x14ac:dyDescent="0.25">
      <c r="A279" s="61" t="s">
        <v>372</v>
      </c>
      <c r="B279" s="30" t="s">
        <v>81</v>
      </c>
      <c r="C279" s="54">
        <v>1919.93</v>
      </c>
      <c r="D279" s="62"/>
    </row>
    <row r="280" spans="1:4" x14ac:dyDescent="0.25">
      <c r="A280" s="61" t="s">
        <v>373</v>
      </c>
      <c r="B280" s="30" t="s">
        <v>81</v>
      </c>
      <c r="C280" s="54">
        <v>1919.93</v>
      </c>
      <c r="D280" s="62"/>
    </row>
    <row r="281" spans="1:4" x14ac:dyDescent="0.25">
      <c r="A281" s="61" t="s">
        <v>376</v>
      </c>
      <c r="B281" s="30" t="s">
        <v>81</v>
      </c>
      <c r="C281" s="54">
        <v>1919.93</v>
      </c>
      <c r="D281" s="62"/>
    </row>
    <row r="282" spans="1:4" x14ac:dyDescent="0.25">
      <c r="A282" s="61" t="s">
        <v>1406</v>
      </c>
      <c r="B282" s="30" t="s">
        <v>81</v>
      </c>
      <c r="C282" s="54">
        <v>1919.93</v>
      </c>
      <c r="D282" s="62"/>
    </row>
    <row r="283" spans="1:4" x14ac:dyDescent="0.25">
      <c r="A283" s="61" t="s">
        <v>1407</v>
      </c>
      <c r="B283" s="30" t="s">
        <v>81</v>
      </c>
      <c r="C283" s="54">
        <v>1919.93</v>
      </c>
      <c r="D283" s="62"/>
    </row>
    <row r="284" spans="1:4" x14ac:dyDescent="0.25">
      <c r="A284" s="61" t="s">
        <v>1408</v>
      </c>
      <c r="B284" s="30" t="s">
        <v>81</v>
      </c>
      <c r="C284" s="54">
        <v>1919.93</v>
      </c>
      <c r="D284" s="62"/>
    </row>
    <row r="285" spans="1:4" x14ac:dyDescent="0.25">
      <c r="A285" s="61" t="s">
        <v>1409</v>
      </c>
      <c r="B285" s="30" t="s">
        <v>156</v>
      </c>
      <c r="C285" s="54">
        <v>1568.52</v>
      </c>
      <c r="D285" s="62"/>
    </row>
    <row r="286" spans="1:4" x14ac:dyDescent="0.25">
      <c r="A286" s="61" t="s">
        <v>1410</v>
      </c>
      <c r="B286" s="30" t="s">
        <v>156</v>
      </c>
      <c r="C286" s="54">
        <v>1568.52</v>
      </c>
      <c r="D286" s="62"/>
    </row>
    <row r="287" spans="1:4" x14ac:dyDescent="0.25">
      <c r="A287" s="61" t="s">
        <v>1411</v>
      </c>
      <c r="B287" s="30" t="s">
        <v>123</v>
      </c>
      <c r="C287" s="54">
        <v>3017.32</v>
      </c>
      <c r="D287" s="62"/>
    </row>
    <row r="288" spans="1:4" x14ac:dyDescent="0.25">
      <c r="A288" s="61" t="s">
        <v>1412</v>
      </c>
      <c r="B288" s="30" t="s">
        <v>123</v>
      </c>
      <c r="C288" s="54">
        <v>3017.32</v>
      </c>
      <c r="D288" s="62"/>
    </row>
    <row r="289" spans="1:4" x14ac:dyDescent="0.25">
      <c r="A289" s="61" t="s">
        <v>222</v>
      </c>
      <c r="B289" s="30" t="s">
        <v>126</v>
      </c>
      <c r="C289" s="54">
        <v>942.57</v>
      </c>
      <c r="D289" s="62"/>
    </row>
    <row r="290" spans="1:4" x14ac:dyDescent="0.25">
      <c r="A290" s="61" t="s">
        <v>1413</v>
      </c>
      <c r="B290" s="30" t="s">
        <v>468</v>
      </c>
      <c r="C290" s="54">
        <v>1295</v>
      </c>
      <c r="D290" s="62"/>
    </row>
    <row r="291" spans="1:4" x14ac:dyDescent="0.25">
      <c r="A291" s="61" t="s">
        <v>1414</v>
      </c>
      <c r="B291" s="30" t="s">
        <v>288</v>
      </c>
      <c r="C291" s="54">
        <v>1029.3</v>
      </c>
      <c r="D291" s="62"/>
    </row>
    <row r="292" spans="1:4" x14ac:dyDescent="0.25">
      <c r="A292" s="61" t="s">
        <v>1415</v>
      </c>
      <c r="B292" s="30" t="s">
        <v>83</v>
      </c>
      <c r="C292" s="54">
        <v>41666.67</v>
      </c>
      <c r="D292" s="62"/>
    </row>
    <row r="293" spans="1:4" x14ac:dyDescent="0.25">
      <c r="A293" s="61" t="s">
        <v>1416</v>
      </c>
      <c r="B293" s="30" t="s">
        <v>83</v>
      </c>
      <c r="C293" s="54">
        <v>41666.67</v>
      </c>
      <c r="D293" s="62"/>
    </row>
    <row r="294" spans="1:4" x14ac:dyDescent="0.25">
      <c r="A294" s="61" t="s">
        <v>1417</v>
      </c>
      <c r="B294" s="30" t="s">
        <v>310</v>
      </c>
      <c r="C294" s="54">
        <v>245</v>
      </c>
      <c r="D294" s="62"/>
    </row>
    <row r="295" spans="1:4" x14ac:dyDescent="0.25">
      <c r="A295" s="61" t="s">
        <v>308</v>
      </c>
      <c r="B295" s="30" t="s">
        <v>68</v>
      </c>
      <c r="C295" s="54">
        <v>1684.94</v>
      </c>
      <c r="D295" s="62"/>
    </row>
    <row r="296" spans="1:4" x14ac:dyDescent="0.25">
      <c r="A296" s="61" t="s">
        <v>141</v>
      </c>
      <c r="B296" s="30" t="s">
        <v>142</v>
      </c>
      <c r="C296" s="54">
        <v>1053.6400000000001</v>
      </c>
      <c r="D296" s="62"/>
    </row>
    <row r="297" spans="1:4" x14ac:dyDescent="0.25">
      <c r="A297" s="61" t="s">
        <v>446</v>
      </c>
      <c r="B297" s="30" t="s">
        <v>59</v>
      </c>
      <c r="C297" s="54">
        <v>380</v>
      </c>
      <c r="D297" s="62"/>
    </row>
    <row r="298" spans="1:4" x14ac:dyDescent="0.25">
      <c r="A298" s="61" t="s">
        <v>143</v>
      </c>
      <c r="B298" s="30" t="s">
        <v>59</v>
      </c>
      <c r="C298" s="54">
        <v>380</v>
      </c>
      <c r="D298" s="62"/>
    </row>
    <row r="299" spans="1:4" x14ac:dyDescent="0.25">
      <c r="A299" s="61" t="s">
        <v>144</v>
      </c>
      <c r="B299" s="30" t="s">
        <v>59</v>
      </c>
      <c r="C299" s="54">
        <v>380</v>
      </c>
      <c r="D299" s="62"/>
    </row>
    <row r="300" spans="1:4" x14ac:dyDescent="0.25">
      <c r="A300" s="61" t="s">
        <v>447</v>
      </c>
      <c r="B300" s="30" t="s">
        <v>95</v>
      </c>
      <c r="C300" s="54">
        <v>380</v>
      </c>
      <c r="D300" s="62"/>
    </row>
    <row r="301" spans="1:4" x14ac:dyDescent="0.25">
      <c r="A301" s="61" t="s">
        <v>448</v>
      </c>
      <c r="B301" s="30" t="s">
        <v>59</v>
      </c>
      <c r="C301" s="54">
        <v>380</v>
      </c>
      <c r="D301" s="62"/>
    </row>
    <row r="302" spans="1:4" x14ac:dyDescent="0.25">
      <c r="A302" s="61" t="s">
        <v>449</v>
      </c>
      <c r="B302" s="30" t="s">
        <v>59</v>
      </c>
      <c r="C302" s="54">
        <v>380</v>
      </c>
      <c r="D302" s="62"/>
    </row>
    <row r="303" spans="1:4" x14ac:dyDescent="0.25">
      <c r="A303" s="61" t="s">
        <v>450</v>
      </c>
      <c r="B303" s="30" t="s">
        <v>215</v>
      </c>
      <c r="C303" s="54">
        <v>2275</v>
      </c>
      <c r="D303" s="62"/>
    </row>
    <row r="304" spans="1:4" x14ac:dyDescent="0.25">
      <c r="A304" s="61" t="s">
        <v>506</v>
      </c>
      <c r="B304" s="30" t="s">
        <v>95</v>
      </c>
      <c r="C304" s="54">
        <v>433</v>
      </c>
      <c r="D304" s="62"/>
    </row>
    <row r="305" spans="1:4" x14ac:dyDescent="0.25">
      <c r="A305" s="61" t="s">
        <v>467</v>
      </c>
      <c r="B305" s="30" t="s">
        <v>468</v>
      </c>
      <c r="C305" s="54">
        <v>1295</v>
      </c>
      <c r="D305" s="62"/>
    </row>
    <row r="306" spans="1:4" x14ac:dyDescent="0.25">
      <c r="A306" s="61" t="s">
        <v>146</v>
      </c>
      <c r="B306" s="30" t="s">
        <v>76</v>
      </c>
      <c r="C306" s="54">
        <v>840</v>
      </c>
      <c r="D306" s="62"/>
    </row>
    <row r="307" spans="1:4" x14ac:dyDescent="0.25">
      <c r="A307" s="61" t="s">
        <v>147</v>
      </c>
      <c r="B307" s="30" t="s">
        <v>76</v>
      </c>
      <c r="C307" s="54">
        <v>840</v>
      </c>
      <c r="D307" s="62"/>
    </row>
    <row r="308" spans="1:4" x14ac:dyDescent="0.25">
      <c r="A308" s="61" t="s">
        <v>148</v>
      </c>
      <c r="B308" s="30" t="s">
        <v>76</v>
      </c>
      <c r="C308" s="54">
        <v>840</v>
      </c>
      <c r="D308" s="62"/>
    </row>
    <row r="309" spans="1:4" x14ac:dyDescent="0.25">
      <c r="A309" s="61" t="s">
        <v>149</v>
      </c>
      <c r="B309" s="30" t="s">
        <v>150</v>
      </c>
      <c r="C309" s="54">
        <v>1000</v>
      </c>
      <c r="D309" s="62"/>
    </row>
    <row r="310" spans="1:4" x14ac:dyDescent="0.25">
      <c r="A310" s="61" t="s">
        <v>452</v>
      </c>
      <c r="B310" s="30" t="s">
        <v>179</v>
      </c>
      <c r="C310" s="54">
        <v>755</v>
      </c>
      <c r="D310" s="62"/>
    </row>
    <row r="311" spans="1:4" x14ac:dyDescent="0.25">
      <c r="A311" s="61" t="s">
        <v>151</v>
      </c>
      <c r="B311" s="30" t="s">
        <v>152</v>
      </c>
      <c r="C311" s="54">
        <v>1825</v>
      </c>
      <c r="D311" s="62"/>
    </row>
    <row r="312" spans="1:4" x14ac:dyDescent="0.25">
      <c r="A312" s="61" t="s">
        <v>153</v>
      </c>
      <c r="B312" s="30" t="s">
        <v>154</v>
      </c>
      <c r="C312" s="54">
        <v>900</v>
      </c>
      <c r="D312" s="62"/>
    </row>
    <row r="313" spans="1:4" x14ac:dyDescent="0.25">
      <c r="A313" s="61" t="s">
        <v>429</v>
      </c>
      <c r="B313" s="30" t="s">
        <v>154</v>
      </c>
      <c r="C313" s="54">
        <v>900</v>
      </c>
      <c r="D313" s="62"/>
    </row>
    <row r="314" spans="1:4" x14ac:dyDescent="0.25">
      <c r="A314" s="61" t="s">
        <v>430</v>
      </c>
      <c r="B314" s="30" t="s">
        <v>288</v>
      </c>
      <c r="C314" s="54">
        <v>885</v>
      </c>
      <c r="D314" s="62"/>
    </row>
    <row r="315" spans="1:4" x14ac:dyDescent="0.25">
      <c r="A315" s="61" t="s">
        <v>431</v>
      </c>
      <c r="B315" s="30" t="s">
        <v>281</v>
      </c>
      <c r="C315" s="54">
        <v>4268</v>
      </c>
      <c r="D315" s="62"/>
    </row>
    <row r="316" spans="1:4" x14ac:dyDescent="0.25">
      <c r="A316" s="61" t="s">
        <v>432</v>
      </c>
      <c r="B316" s="30" t="s">
        <v>338</v>
      </c>
      <c r="C316" s="54">
        <v>3760</v>
      </c>
      <c r="D316" s="62"/>
    </row>
    <row r="317" spans="1:4" x14ac:dyDescent="0.25">
      <c r="A317" s="61" t="s">
        <v>433</v>
      </c>
      <c r="B317" s="30" t="s">
        <v>225</v>
      </c>
      <c r="C317" s="54">
        <v>668</v>
      </c>
      <c r="D317" s="62"/>
    </row>
    <row r="318" spans="1:4" x14ac:dyDescent="0.25">
      <c r="A318" s="61" t="s">
        <v>475</v>
      </c>
      <c r="B318" s="30" t="s">
        <v>476</v>
      </c>
      <c r="C318" s="54">
        <v>8630</v>
      </c>
      <c r="D318" s="62"/>
    </row>
    <row r="319" spans="1:4" x14ac:dyDescent="0.25">
      <c r="A319" s="61" t="s">
        <v>333</v>
      </c>
      <c r="B319" s="30" t="s">
        <v>165</v>
      </c>
      <c r="C319" s="54">
        <v>3830</v>
      </c>
      <c r="D319" s="62"/>
    </row>
    <row r="320" spans="1:4" x14ac:dyDescent="0.25">
      <c r="A320" s="61" t="s">
        <v>180</v>
      </c>
      <c r="B320" s="30" t="s">
        <v>179</v>
      </c>
      <c r="C320" s="54">
        <v>1213.8</v>
      </c>
      <c r="D320" s="62"/>
    </row>
    <row r="321" spans="1:4" x14ac:dyDescent="0.25">
      <c r="A321" s="61" t="s">
        <v>181</v>
      </c>
      <c r="B321" s="30" t="s">
        <v>57</v>
      </c>
      <c r="C321" s="54">
        <v>586.21</v>
      </c>
      <c r="D321" s="62"/>
    </row>
    <row r="322" spans="1:4" x14ac:dyDescent="0.25">
      <c r="A322" s="61" t="s">
        <v>182</v>
      </c>
      <c r="B322" s="30" t="s">
        <v>183</v>
      </c>
      <c r="C322" s="54">
        <v>586.21</v>
      </c>
      <c r="D322" s="62"/>
    </row>
    <row r="323" spans="1:4" x14ac:dyDescent="0.25">
      <c r="A323" s="61" t="s">
        <v>184</v>
      </c>
      <c r="B323" s="30" t="s">
        <v>183</v>
      </c>
      <c r="C323" s="54">
        <v>586.21</v>
      </c>
      <c r="D323" s="62"/>
    </row>
    <row r="324" spans="1:4" x14ac:dyDescent="0.25">
      <c r="A324" s="61" t="s">
        <v>186</v>
      </c>
      <c r="B324" s="30" t="s">
        <v>68</v>
      </c>
      <c r="C324" s="54">
        <v>1684.94</v>
      </c>
      <c r="D324" s="62"/>
    </row>
    <row r="325" spans="1:4" x14ac:dyDescent="0.25">
      <c r="A325" s="61" t="s">
        <v>189</v>
      </c>
      <c r="B325" s="30" t="s">
        <v>100</v>
      </c>
      <c r="C325" s="54">
        <v>1590</v>
      </c>
      <c r="D325" s="62"/>
    </row>
    <row r="326" spans="1:4" x14ac:dyDescent="0.25">
      <c r="A326" s="61" t="s">
        <v>761</v>
      </c>
      <c r="B326" s="30" t="s">
        <v>114</v>
      </c>
      <c r="C326" s="54">
        <v>1820</v>
      </c>
      <c r="D326" s="62"/>
    </row>
    <row r="327" spans="1:4" x14ac:dyDescent="0.25">
      <c r="A327" s="61" t="s">
        <v>491</v>
      </c>
      <c r="B327" s="30" t="s">
        <v>57</v>
      </c>
      <c r="C327" s="54">
        <v>586.21</v>
      </c>
      <c r="D327" s="62"/>
    </row>
    <row r="328" spans="1:4" x14ac:dyDescent="0.25">
      <c r="A328" s="61" t="s">
        <v>492</v>
      </c>
      <c r="B328" s="30" t="s">
        <v>183</v>
      </c>
      <c r="C328" s="54">
        <v>586.21</v>
      </c>
      <c r="D328" s="62"/>
    </row>
    <row r="329" spans="1:4" x14ac:dyDescent="0.25">
      <c r="A329" s="61" t="s">
        <v>493</v>
      </c>
      <c r="B329" s="30" t="s">
        <v>183</v>
      </c>
      <c r="C329" s="54">
        <v>586.21</v>
      </c>
      <c r="D329" s="62"/>
    </row>
    <row r="330" spans="1:4" x14ac:dyDescent="0.25">
      <c r="A330" s="61" t="s">
        <v>494</v>
      </c>
      <c r="B330" s="30" t="s">
        <v>257</v>
      </c>
      <c r="C330" s="54">
        <v>1018.97</v>
      </c>
      <c r="D330" s="62"/>
    </row>
    <row r="331" spans="1:4" x14ac:dyDescent="0.25">
      <c r="A331" s="61" t="s">
        <v>495</v>
      </c>
      <c r="B331" s="30" t="s">
        <v>176</v>
      </c>
      <c r="C331" s="54">
        <v>4986.21</v>
      </c>
      <c r="D331" s="62"/>
    </row>
    <row r="332" spans="1:4" x14ac:dyDescent="0.25">
      <c r="A332" s="61" t="s">
        <v>496</v>
      </c>
      <c r="B332" s="30" t="s">
        <v>57</v>
      </c>
      <c r="C332" s="54">
        <v>586.21</v>
      </c>
      <c r="D332" s="62"/>
    </row>
    <row r="333" spans="1:4" x14ac:dyDescent="0.25">
      <c r="A333" s="61" t="s">
        <v>763</v>
      </c>
      <c r="B333" s="30" t="s">
        <v>114</v>
      </c>
      <c r="C333" s="54">
        <v>1820</v>
      </c>
      <c r="D333" s="62"/>
    </row>
    <row r="334" spans="1:4" x14ac:dyDescent="0.25">
      <c r="A334" s="61" t="s">
        <v>497</v>
      </c>
      <c r="B334" s="30" t="s">
        <v>74</v>
      </c>
      <c r="C334" s="54">
        <v>250</v>
      </c>
      <c r="D334" s="62"/>
    </row>
    <row r="335" spans="1:4" x14ac:dyDescent="0.25">
      <c r="A335" s="61" t="s">
        <v>498</v>
      </c>
      <c r="B335" s="30" t="s">
        <v>81</v>
      </c>
      <c r="C335" s="54">
        <v>1919.93</v>
      </c>
      <c r="D335" s="62"/>
    </row>
    <row r="336" spans="1:4" x14ac:dyDescent="0.25">
      <c r="A336" s="61" t="s">
        <v>499</v>
      </c>
      <c r="B336" s="30" t="s">
        <v>81</v>
      </c>
      <c r="C336" s="54">
        <v>1919.93</v>
      </c>
      <c r="D336" s="62"/>
    </row>
    <row r="337" spans="1:4" x14ac:dyDescent="0.25">
      <c r="A337" s="61" t="s">
        <v>500</v>
      </c>
      <c r="B337" s="30" t="s">
        <v>81</v>
      </c>
      <c r="C337" s="54">
        <v>1919.93</v>
      </c>
      <c r="D337" s="62"/>
    </row>
    <row r="338" spans="1:4" x14ac:dyDescent="0.25">
      <c r="A338" s="61" t="s">
        <v>501</v>
      </c>
      <c r="B338" s="30" t="s">
        <v>81</v>
      </c>
      <c r="C338" s="54">
        <v>1919.93</v>
      </c>
      <c r="D338" s="62"/>
    </row>
    <row r="339" spans="1:4" x14ac:dyDescent="0.25">
      <c r="A339" s="61" t="s">
        <v>764</v>
      </c>
      <c r="B339" s="30" t="s">
        <v>123</v>
      </c>
      <c r="C339" s="54">
        <v>3017.32</v>
      </c>
      <c r="D339" s="62"/>
    </row>
    <row r="340" spans="1:4" x14ac:dyDescent="0.25">
      <c r="A340" s="61" t="s">
        <v>502</v>
      </c>
      <c r="B340" s="30" t="s">
        <v>118</v>
      </c>
      <c r="C340" s="54">
        <v>3797.96</v>
      </c>
      <c r="D340" s="62"/>
    </row>
    <row r="341" spans="1:4" x14ac:dyDescent="0.25">
      <c r="A341" s="61" t="s">
        <v>503</v>
      </c>
      <c r="B341" s="30" t="s">
        <v>95</v>
      </c>
      <c r="C341" s="54">
        <v>433</v>
      </c>
      <c r="D341" s="62"/>
    </row>
    <row r="342" spans="1:4" x14ac:dyDescent="0.25">
      <c r="A342" s="61" t="s">
        <v>505</v>
      </c>
      <c r="B342" s="30" t="s">
        <v>95</v>
      </c>
      <c r="C342" s="54">
        <v>433</v>
      </c>
      <c r="D342" s="62"/>
    </row>
    <row r="343" spans="1:4" x14ac:dyDescent="0.25">
      <c r="A343" s="61" t="s">
        <v>139</v>
      </c>
      <c r="B343" s="30" t="s">
        <v>140</v>
      </c>
      <c r="C343" s="54">
        <v>3121.77</v>
      </c>
      <c r="D343" s="62"/>
    </row>
    <row r="344" spans="1:4" x14ac:dyDescent="0.25">
      <c r="A344" s="61" t="s">
        <v>445</v>
      </c>
      <c r="B344" s="30" t="s">
        <v>106</v>
      </c>
      <c r="C344" s="54">
        <v>480.59</v>
      </c>
      <c r="D344" s="62"/>
    </row>
    <row r="345" spans="1:4" x14ac:dyDescent="0.25">
      <c r="A345" s="61" t="s">
        <v>339</v>
      </c>
      <c r="B345" s="30" t="s">
        <v>288</v>
      </c>
      <c r="C345" s="54">
        <v>885</v>
      </c>
      <c r="D345" s="62"/>
    </row>
    <row r="346" spans="1:4" x14ac:dyDescent="0.25">
      <c r="A346" s="61" t="s">
        <v>340</v>
      </c>
      <c r="B346" s="30" t="s">
        <v>76</v>
      </c>
      <c r="C346" s="54">
        <v>1000</v>
      </c>
      <c r="D346" s="62"/>
    </row>
    <row r="347" spans="1:4" x14ac:dyDescent="0.25">
      <c r="A347" s="61" t="s">
        <v>341</v>
      </c>
      <c r="B347" s="30" t="s">
        <v>342</v>
      </c>
      <c r="C347" s="54">
        <v>880</v>
      </c>
      <c r="D347" s="62"/>
    </row>
    <row r="348" spans="1:4" x14ac:dyDescent="0.25">
      <c r="A348" s="61" t="s">
        <v>343</v>
      </c>
      <c r="B348" s="30" t="s">
        <v>193</v>
      </c>
      <c r="C348" s="54">
        <v>820</v>
      </c>
      <c r="D348" s="62"/>
    </row>
    <row r="349" spans="1:4" x14ac:dyDescent="0.25">
      <c r="A349" s="61" t="s">
        <v>344</v>
      </c>
      <c r="B349" s="30" t="s">
        <v>59</v>
      </c>
      <c r="C349" s="54">
        <v>380</v>
      </c>
      <c r="D349" s="62"/>
    </row>
    <row r="350" spans="1:4" x14ac:dyDescent="0.25">
      <c r="A350" s="61" t="s">
        <v>345</v>
      </c>
      <c r="B350" s="30" t="s">
        <v>346</v>
      </c>
      <c r="C350" s="54">
        <v>380</v>
      </c>
      <c r="D350" s="62"/>
    </row>
    <row r="351" spans="1:4" x14ac:dyDescent="0.25">
      <c r="A351" s="61" t="s">
        <v>347</v>
      </c>
      <c r="B351" s="30" t="s">
        <v>348</v>
      </c>
      <c r="C351" s="54">
        <v>2995</v>
      </c>
      <c r="D351" s="62"/>
    </row>
    <row r="352" spans="1:4" x14ac:dyDescent="0.25">
      <c r="A352" s="61" t="s">
        <v>349</v>
      </c>
      <c r="B352" s="30" t="s">
        <v>95</v>
      </c>
      <c r="C352" s="54">
        <v>380</v>
      </c>
      <c r="D352" s="62"/>
    </row>
    <row r="353" spans="1:4" x14ac:dyDescent="0.25">
      <c r="A353" s="61" t="s">
        <v>350</v>
      </c>
      <c r="B353" s="30" t="s">
        <v>95</v>
      </c>
      <c r="C353" s="54">
        <v>380</v>
      </c>
      <c r="D353" s="62"/>
    </row>
    <row r="354" spans="1:4" x14ac:dyDescent="0.25">
      <c r="A354" s="61" t="s">
        <v>351</v>
      </c>
      <c r="B354" s="30" t="s">
        <v>59</v>
      </c>
      <c r="C354" s="54">
        <v>380</v>
      </c>
      <c r="D354" s="62"/>
    </row>
    <row r="355" spans="1:4" x14ac:dyDescent="0.25">
      <c r="A355" s="61" t="s">
        <v>352</v>
      </c>
      <c r="B355" s="30" t="s">
        <v>59</v>
      </c>
      <c r="C355" s="54">
        <v>380</v>
      </c>
      <c r="D355" s="62"/>
    </row>
    <row r="356" spans="1:4" x14ac:dyDescent="0.25">
      <c r="A356" s="61" t="s">
        <v>353</v>
      </c>
      <c r="B356" s="30" t="s">
        <v>202</v>
      </c>
      <c r="C356" s="54">
        <v>1550</v>
      </c>
      <c r="D356" s="62"/>
    </row>
    <row r="357" spans="1:4" x14ac:dyDescent="0.25">
      <c r="A357" s="61" t="s">
        <v>325</v>
      </c>
      <c r="B357" s="30" t="s">
        <v>55</v>
      </c>
      <c r="C357" s="54">
        <v>2511.14</v>
      </c>
      <c r="D357" s="62"/>
    </row>
    <row r="358" spans="1:4" x14ac:dyDescent="0.25">
      <c r="A358" s="61" t="s">
        <v>5869</v>
      </c>
      <c r="B358" s="30" t="s">
        <v>83</v>
      </c>
      <c r="C358" s="54">
        <v>47000</v>
      </c>
      <c r="D358" s="62"/>
    </row>
    <row r="359" spans="1:4" x14ac:dyDescent="0.25">
      <c r="A359" s="61" t="s">
        <v>307</v>
      </c>
      <c r="B359" s="30" t="s">
        <v>68</v>
      </c>
      <c r="C359" s="54">
        <v>1684.94</v>
      </c>
      <c r="D359" s="62"/>
    </row>
    <row r="360" spans="1:4" x14ac:dyDescent="0.25">
      <c r="A360" s="61" t="s">
        <v>422</v>
      </c>
      <c r="B360" s="30" t="s">
        <v>100</v>
      </c>
      <c r="C360" s="54">
        <v>1550</v>
      </c>
      <c r="D360" s="62"/>
    </row>
    <row r="361" spans="1:4" x14ac:dyDescent="0.25">
      <c r="A361" s="61" t="s">
        <v>423</v>
      </c>
      <c r="B361" s="30" t="s">
        <v>202</v>
      </c>
      <c r="C361" s="54">
        <v>1550</v>
      </c>
      <c r="D361" s="62"/>
    </row>
    <row r="362" spans="1:4" x14ac:dyDescent="0.25">
      <c r="A362" s="61" t="s">
        <v>424</v>
      </c>
      <c r="B362" s="30" t="s">
        <v>425</v>
      </c>
      <c r="C362" s="54">
        <v>912</v>
      </c>
      <c r="D362" s="62"/>
    </row>
    <row r="363" spans="1:4" x14ac:dyDescent="0.25">
      <c r="A363" s="61" t="s">
        <v>426</v>
      </c>
      <c r="B363" s="30" t="s">
        <v>59</v>
      </c>
      <c r="C363" s="54">
        <v>380</v>
      </c>
      <c r="D363" s="62"/>
    </row>
    <row r="364" spans="1:4" x14ac:dyDescent="0.25">
      <c r="A364" s="61" t="s">
        <v>504</v>
      </c>
      <c r="B364" s="30" t="s">
        <v>59</v>
      </c>
      <c r="C364" s="54">
        <v>380</v>
      </c>
      <c r="D364" s="62"/>
    </row>
    <row r="365" spans="1:4" x14ac:dyDescent="0.25">
      <c r="A365" s="61" t="s">
        <v>427</v>
      </c>
      <c r="B365" s="30" t="s">
        <v>59</v>
      </c>
      <c r="C365" s="54">
        <v>380</v>
      </c>
      <c r="D365" s="62"/>
    </row>
    <row r="366" spans="1:4" x14ac:dyDescent="0.25">
      <c r="A366" s="61" t="s">
        <v>483</v>
      </c>
      <c r="B366" s="30" t="s">
        <v>59</v>
      </c>
      <c r="C366" s="54">
        <v>380</v>
      </c>
      <c r="D366" s="62"/>
    </row>
    <row r="367" spans="1:4" x14ac:dyDescent="0.25">
      <c r="A367" s="61" t="s">
        <v>484</v>
      </c>
      <c r="B367" s="30" t="s">
        <v>93</v>
      </c>
      <c r="C367" s="54">
        <v>380</v>
      </c>
      <c r="D367" s="62"/>
    </row>
    <row r="368" spans="1:4" x14ac:dyDescent="0.25">
      <c r="A368" s="61" t="s">
        <v>434</v>
      </c>
      <c r="B368" s="30" t="s">
        <v>83</v>
      </c>
      <c r="C368" s="54">
        <v>41666.67</v>
      </c>
      <c r="D368" s="62"/>
    </row>
    <row r="369" spans="1:4" x14ac:dyDescent="0.25">
      <c r="A369" s="61" t="s">
        <v>435</v>
      </c>
      <c r="B369" s="30" t="s">
        <v>436</v>
      </c>
      <c r="C369" s="54">
        <v>1100</v>
      </c>
      <c r="D369" s="62"/>
    </row>
    <row r="370" spans="1:4" x14ac:dyDescent="0.25">
      <c r="A370" s="61" t="s">
        <v>437</v>
      </c>
      <c r="B370" s="30" t="s">
        <v>161</v>
      </c>
      <c r="C370" s="54">
        <v>228</v>
      </c>
      <c r="D370" s="62"/>
    </row>
    <row r="371" spans="1:4" x14ac:dyDescent="0.25">
      <c r="A371" s="61" t="s">
        <v>438</v>
      </c>
      <c r="B371" s="30" t="s">
        <v>100</v>
      </c>
      <c r="C371" s="54">
        <v>1348</v>
      </c>
      <c r="D371" s="62"/>
    </row>
    <row r="372" spans="1:4" x14ac:dyDescent="0.25">
      <c r="A372" s="61" t="s">
        <v>439</v>
      </c>
      <c r="B372" s="30" t="s">
        <v>89</v>
      </c>
      <c r="C372" s="54">
        <v>6664.25</v>
      </c>
      <c r="D372" s="62"/>
    </row>
    <row r="373" spans="1:4" x14ac:dyDescent="0.25">
      <c r="A373" s="61" t="s">
        <v>453</v>
      </c>
      <c r="B373" s="30" t="s">
        <v>118</v>
      </c>
      <c r="C373" s="54">
        <v>3797.96</v>
      </c>
      <c r="D373" s="62"/>
    </row>
    <row r="374" spans="1:4" x14ac:dyDescent="0.25">
      <c r="A374" s="61" t="s">
        <v>428</v>
      </c>
      <c r="B374" s="30" t="s">
        <v>123</v>
      </c>
      <c r="C374" s="54">
        <v>3017.32</v>
      </c>
      <c r="D374" s="62"/>
    </row>
    <row r="375" spans="1:4" x14ac:dyDescent="0.25">
      <c r="A375" s="61" t="s">
        <v>404</v>
      </c>
      <c r="B375" s="30" t="s">
        <v>156</v>
      </c>
      <c r="C375" s="54">
        <v>1568.52</v>
      </c>
      <c r="D375" s="62"/>
    </row>
    <row r="376" spans="1:4" x14ac:dyDescent="0.25">
      <c r="A376" s="61" t="s">
        <v>405</v>
      </c>
      <c r="B376" s="30" t="s">
        <v>81</v>
      </c>
      <c r="C376" s="54">
        <v>1919.93</v>
      </c>
      <c r="D376" s="62"/>
    </row>
    <row r="377" spans="1:4" x14ac:dyDescent="0.25">
      <c r="A377" s="61" t="s">
        <v>485</v>
      </c>
      <c r="B377" s="30" t="s">
        <v>81</v>
      </c>
      <c r="C377" s="54">
        <v>1919.93</v>
      </c>
      <c r="D377" s="62"/>
    </row>
    <row r="378" spans="1:4" x14ac:dyDescent="0.25">
      <c r="A378" s="61" t="s">
        <v>486</v>
      </c>
      <c r="B378" s="30" t="s">
        <v>355</v>
      </c>
      <c r="C378" s="54">
        <v>3024.89</v>
      </c>
      <c r="D378" s="62"/>
    </row>
    <row r="379" spans="1:4" x14ac:dyDescent="0.25">
      <c r="A379" s="61" t="s">
        <v>406</v>
      </c>
      <c r="B379" s="30" t="s">
        <v>57</v>
      </c>
      <c r="C379" s="54">
        <v>586.21</v>
      </c>
      <c r="D379" s="62"/>
    </row>
    <row r="380" spans="1:4" x14ac:dyDescent="0.25">
      <c r="A380" s="61" t="s">
        <v>407</v>
      </c>
      <c r="B380" s="30" t="s">
        <v>57</v>
      </c>
      <c r="C380" s="54">
        <v>586.21</v>
      </c>
      <c r="D380" s="62"/>
    </row>
    <row r="381" spans="1:4" x14ac:dyDescent="0.25">
      <c r="A381" s="61" t="s">
        <v>487</v>
      </c>
      <c r="B381" s="30" t="s">
        <v>57</v>
      </c>
      <c r="C381" s="54">
        <v>586.21</v>
      </c>
      <c r="D381" s="62"/>
    </row>
    <row r="382" spans="1:4" x14ac:dyDescent="0.25">
      <c r="A382" s="61" t="s">
        <v>488</v>
      </c>
      <c r="B382" s="30" t="s">
        <v>225</v>
      </c>
      <c r="C382" s="54">
        <v>1018.97</v>
      </c>
      <c r="D382" s="62"/>
    </row>
    <row r="383" spans="1:4" x14ac:dyDescent="0.25">
      <c r="A383" s="61" t="s">
        <v>408</v>
      </c>
      <c r="B383" s="30" t="s">
        <v>57</v>
      </c>
      <c r="C383" s="54">
        <v>586.21</v>
      </c>
      <c r="D383" s="62"/>
    </row>
    <row r="384" spans="1:4" x14ac:dyDescent="0.25">
      <c r="A384" s="61" t="s">
        <v>409</v>
      </c>
      <c r="B384" s="30" t="s">
        <v>57</v>
      </c>
      <c r="C384" s="54">
        <v>586.21</v>
      </c>
      <c r="D384" s="62"/>
    </row>
    <row r="385" spans="1:4" x14ac:dyDescent="0.25">
      <c r="A385" s="61" t="s">
        <v>489</v>
      </c>
      <c r="B385" s="30" t="s">
        <v>114</v>
      </c>
      <c r="C385" s="54">
        <v>1820</v>
      </c>
      <c r="D385" s="62"/>
    </row>
    <row r="386" spans="1:4" x14ac:dyDescent="0.25">
      <c r="A386" s="61" t="s">
        <v>490</v>
      </c>
      <c r="B386" s="30" t="s">
        <v>68</v>
      </c>
      <c r="C386" s="54">
        <v>1684.94</v>
      </c>
      <c r="D386" s="62"/>
    </row>
    <row r="387" spans="1:4" x14ac:dyDescent="0.25">
      <c r="A387" s="61" t="s">
        <v>334</v>
      </c>
      <c r="B387" s="30" t="s">
        <v>130</v>
      </c>
      <c r="C387" s="54">
        <v>20301.12</v>
      </c>
      <c r="D387" s="62"/>
    </row>
    <row r="388" spans="1:4" x14ac:dyDescent="0.25">
      <c r="A388" s="61" t="s">
        <v>335</v>
      </c>
      <c r="B388" s="30" t="s">
        <v>225</v>
      </c>
      <c r="C388" s="54">
        <v>719.7</v>
      </c>
      <c r="D388" s="62"/>
    </row>
    <row r="389" spans="1:4" x14ac:dyDescent="0.25">
      <c r="A389" s="61" t="s">
        <v>336</v>
      </c>
      <c r="B389" s="30" t="s">
        <v>78</v>
      </c>
      <c r="C389" s="54">
        <v>1040</v>
      </c>
      <c r="D389" s="62"/>
    </row>
    <row r="390" spans="1:4" x14ac:dyDescent="0.25">
      <c r="A390" s="61" t="s">
        <v>337</v>
      </c>
      <c r="B390" s="30" t="s">
        <v>338</v>
      </c>
      <c r="C390" s="54">
        <v>3760</v>
      </c>
      <c r="D390" s="62"/>
    </row>
    <row r="391" spans="1:4" x14ac:dyDescent="0.25">
      <c r="A391" s="61" t="s">
        <v>540</v>
      </c>
      <c r="B391" s="30" t="s">
        <v>81</v>
      </c>
      <c r="C391" s="54">
        <v>1919.93</v>
      </c>
      <c r="D391" s="62"/>
    </row>
    <row r="392" spans="1:4" x14ac:dyDescent="0.25">
      <c r="A392" s="61" t="s">
        <v>597</v>
      </c>
      <c r="B392" s="30" t="s">
        <v>81</v>
      </c>
      <c r="C392" s="54">
        <v>1919.93</v>
      </c>
      <c r="D392" s="62"/>
    </row>
    <row r="393" spans="1:4" x14ac:dyDescent="0.25">
      <c r="A393" s="61" t="s">
        <v>596</v>
      </c>
      <c r="B393" s="30" t="s">
        <v>355</v>
      </c>
      <c r="C393" s="54">
        <v>3024.89</v>
      </c>
      <c r="D393" s="62"/>
    </row>
    <row r="394" spans="1:4" x14ac:dyDescent="0.25">
      <c r="A394" s="61" t="s">
        <v>598</v>
      </c>
      <c r="B394" s="30" t="s">
        <v>81</v>
      </c>
      <c r="C394" s="54">
        <v>1919.93</v>
      </c>
      <c r="D394" s="62"/>
    </row>
    <row r="395" spans="1:4" x14ac:dyDescent="0.25">
      <c r="A395" s="61" t="s">
        <v>565</v>
      </c>
      <c r="B395" s="30" t="s">
        <v>81</v>
      </c>
      <c r="C395" s="54">
        <v>1919.93</v>
      </c>
      <c r="D395" s="62"/>
    </row>
    <row r="396" spans="1:4" x14ac:dyDescent="0.25">
      <c r="A396" s="61" t="s">
        <v>541</v>
      </c>
      <c r="B396" s="30" t="s">
        <v>81</v>
      </c>
      <c r="C396" s="54">
        <v>1919.93</v>
      </c>
      <c r="D396" s="62"/>
    </row>
    <row r="397" spans="1:4" x14ac:dyDescent="0.25">
      <c r="A397" s="61" t="s">
        <v>595</v>
      </c>
      <c r="B397" s="30" t="s">
        <v>323</v>
      </c>
      <c r="C397" s="54">
        <v>630</v>
      </c>
      <c r="D397" s="62"/>
    </row>
    <row r="398" spans="1:4" x14ac:dyDescent="0.25">
      <c r="A398" s="61" t="s">
        <v>537</v>
      </c>
      <c r="B398" s="30" t="s">
        <v>114</v>
      </c>
      <c r="C398" s="54">
        <v>1820</v>
      </c>
      <c r="D398" s="62"/>
    </row>
    <row r="399" spans="1:4" x14ac:dyDescent="0.25">
      <c r="A399" s="61" t="s">
        <v>594</v>
      </c>
      <c r="B399" s="30" t="s">
        <v>57</v>
      </c>
      <c r="C399" s="54">
        <v>586.21</v>
      </c>
      <c r="D399" s="62"/>
    </row>
    <row r="400" spans="1:4" x14ac:dyDescent="0.25">
      <c r="A400" s="61" t="s">
        <v>593</v>
      </c>
      <c r="B400" s="30" t="s">
        <v>57</v>
      </c>
      <c r="C400" s="54">
        <v>586.21</v>
      </c>
      <c r="D400" s="62"/>
    </row>
    <row r="401" spans="1:4" x14ac:dyDescent="0.25">
      <c r="A401" s="61" t="s">
        <v>592</v>
      </c>
      <c r="B401" s="30" t="s">
        <v>61</v>
      </c>
      <c r="C401" s="54">
        <v>1422.42</v>
      </c>
      <c r="D401" s="62"/>
    </row>
    <row r="402" spans="1:4" x14ac:dyDescent="0.25">
      <c r="A402" s="61" t="s">
        <v>591</v>
      </c>
      <c r="B402" s="30" t="s">
        <v>61</v>
      </c>
      <c r="C402" s="54">
        <v>1422.42</v>
      </c>
      <c r="D402" s="62"/>
    </row>
    <row r="403" spans="1:4" x14ac:dyDescent="0.25">
      <c r="A403" s="61" t="s">
        <v>542</v>
      </c>
      <c r="B403" s="30" t="s">
        <v>543</v>
      </c>
      <c r="C403" s="54">
        <v>1568.52</v>
      </c>
      <c r="D403" s="62"/>
    </row>
    <row r="404" spans="1:4" x14ac:dyDescent="0.25">
      <c r="A404" s="61" t="s">
        <v>538</v>
      </c>
      <c r="B404" s="30" t="s">
        <v>539</v>
      </c>
      <c r="C404" s="54">
        <v>5822.41</v>
      </c>
      <c r="D404" s="62"/>
    </row>
    <row r="405" spans="1:4" x14ac:dyDescent="0.25">
      <c r="A405" s="61" t="s">
        <v>572</v>
      </c>
      <c r="B405" s="30" t="s">
        <v>121</v>
      </c>
      <c r="C405" s="54">
        <v>2909.48</v>
      </c>
      <c r="D405" s="62"/>
    </row>
    <row r="406" spans="1:4" x14ac:dyDescent="0.25">
      <c r="A406" s="61" t="s">
        <v>566</v>
      </c>
      <c r="B406" s="30" t="s">
        <v>123</v>
      </c>
      <c r="C406" s="54">
        <v>3017.32</v>
      </c>
      <c r="D406" s="62"/>
    </row>
    <row r="407" spans="1:4" x14ac:dyDescent="0.25">
      <c r="A407" s="61" t="s">
        <v>567</v>
      </c>
      <c r="B407" s="30" t="s">
        <v>118</v>
      </c>
      <c r="C407" s="54">
        <v>3797.96</v>
      </c>
      <c r="D407" s="62"/>
    </row>
    <row r="408" spans="1:4" x14ac:dyDescent="0.25">
      <c r="A408" s="61" t="s">
        <v>568</v>
      </c>
      <c r="B408" s="30" t="s">
        <v>126</v>
      </c>
      <c r="C408" s="54">
        <v>942.57</v>
      </c>
      <c r="D408" s="62"/>
    </row>
    <row r="409" spans="1:4" x14ac:dyDescent="0.25">
      <c r="A409" s="61" t="s">
        <v>574</v>
      </c>
      <c r="B409" s="30" t="s">
        <v>95</v>
      </c>
      <c r="C409" s="54">
        <v>433</v>
      </c>
      <c r="D409" s="62"/>
    </row>
    <row r="410" spans="1:4" x14ac:dyDescent="0.25">
      <c r="A410" s="61" t="s">
        <v>575</v>
      </c>
      <c r="B410" s="30" t="s">
        <v>95</v>
      </c>
      <c r="C410" s="54">
        <v>433</v>
      </c>
      <c r="D410" s="62"/>
    </row>
    <row r="411" spans="1:4" x14ac:dyDescent="0.25">
      <c r="A411" s="61" t="s">
        <v>576</v>
      </c>
      <c r="B411" s="30" t="s">
        <v>95</v>
      </c>
      <c r="C411" s="54">
        <v>433</v>
      </c>
      <c r="D411" s="62"/>
    </row>
    <row r="412" spans="1:4" x14ac:dyDescent="0.25">
      <c r="A412" s="61" t="s">
        <v>577</v>
      </c>
      <c r="B412" s="30" t="s">
        <v>95</v>
      </c>
      <c r="C412" s="54">
        <v>433</v>
      </c>
      <c r="D412" s="62"/>
    </row>
    <row r="413" spans="1:4" x14ac:dyDescent="0.25">
      <c r="A413" s="61" t="s">
        <v>578</v>
      </c>
      <c r="B413" s="30" t="s">
        <v>161</v>
      </c>
      <c r="C413" s="54">
        <v>228</v>
      </c>
      <c r="D413" s="62"/>
    </row>
    <row r="414" spans="1:4" x14ac:dyDescent="0.25">
      <c r="A414" s="61" t="s">
        <v>579</v>
      </c>
      <c r="B414" s="30" t="s">
        <v>288</v>
      </c>
      <c r="C414" s="54">
        <v>1029.3</v>
      </c>
      <c r="D414" s="62"/>
    </row>
    <row r="415" spans="1:4" x14ac:dyDescent="0.25">
      <c r="A415" s="61" t="s">
        <v>580</v>
      </c>
      <c r="B415" s="30" t="s">
        <v>277</v>
      </c>
      <c r="C415" s="54">
        <v>3480</v>
      </c>
      <c r="D415" s="62"/>
    </row>
    <row r="416" spans="1:4" x14ac:dyDescent="0.25">
      <c r="A416" s="61" t="s">
        <v>707</v>
      </c>
      <c r="B416" s="30" t="s">
        <v>123</v>
      </c>
      <c r="C416" s="54">
        <v>3017.32</v>
      </c>
      <c r="D416" s="62"/>
    </row>
    <row r="417" spans="1:4" x14ac:dyDescent="0.25">
      <c r="A417" s="61" t="s">
        <v>681</v>
      </c>
      <c r="B417" s="30" t="s">
        <v>81</v>
      </c>
      <c r="C417" s="54">
        <v>1919.93</v>
      </c>
      <c r="D417" s="62"/>
    </row>
    <row r="418" spans="1:4" x14ac:dyDescent="0.25">
      <c r="A418" s="61" t="s">
        <v>607</v>
      </c>
      <c r="B418" s="30" t="s">
        <v>81</v>
      </c>
      <c r="C418" s="54">
        <v>1919.93</v>
      </c>
      <c r="D418" s="62"/>
    </row>
    <row r="419" spans="1:4" x14ac:dyDescent="0.25">
      <c r="A419" s="61" t="s">
        <v>658</v>
      </c>
      <c r="B419" s="30" t="s">
        <v>81</v>
      </c>
      <c r="C419" s="54">
        <v>1919.93</v>
      </c>
      <c r="D419" s="62"/>
    </row>
    <row r="420" spans="1:4" x14ac:dyDescent="0.25">
      <c r="A420" s="61" t="s">
        <v>659</v>
      </c>
      <c r="B420" s="30" t="s">
        <v>81</v>
      </c>
      <c r="C420" s="54">
        <v>1919.93</v>
      </c>
      <c r="D420" s="62"/>
    </row>
    <row r="421" spans="1:4" x14ac:dyDescent="0.25">
      <c r="A421" s="61" t="s">
        <v>583</v>
      </c>
      <c r="B421" s="30" t="s">
        <v>74</v>
      </c>
      <c r="C421" s="54">
        <v>250</v>
      </c>
      <c r="D421" s="62"/>
    </row>
    <row r="422" spans="1:4" x14ac:dyDescent="0.25">
      <c r="A422" s="61" t="s">
        <v>660</v>
      </c>
      <c r="B422" s="30" t="s">
        <v>323</v>
      </c>
      <c r="C422" s="54">
        <v>630</v>
      </c>
      <c r="D422" s="62"/>
    </row>
    <row r="423" spans="1:4" x14ac:dyDescent="0.25">
      <c r="A423" s="61" t="s">
        <v>562</v>
      </c>
      <c r="B423" s="30" t="s">
        <v>114</v>
      </c>
      <c r="C423" s="54">
        <v>1820</v>
      </c>
      <c r="D423" s="62"/>
    </row>
    <row r="424" spans="1:4" x14ac:dyDescent="0.25">
      <c r="A424" s="61" t="s">
        <v>563</v>
      </c>
      <c r="B424" s="30" t="s">
        <v>57</v>
      </c>
      <c r="C424" s="54">
        <v>586.21</v>
      </c>
      <c r="D424" s="62"/>
    </row>
    <row r="425" spans="1:4" x14ac:dyDescent="0.25">
      <c r="A425" s="61" t="s">
        <v>661</v>
      </c>
      <c r="B425" s="30" t="s">
        <v>176</v>
      </c>
      <c r="C425" s="54">
        <v>4986.21</v>
      </c>
      <c r="D425" s="62"/>
    </row>
    <row r="426" spans="1:4" x14ac:dyDescent="0.25">
      <c r="A426" s="61" t="s">
        <v>662</v>
      </c>
      <c r="B426" s="30" t="s">
        <v>179</v>
      </c>
      <c r="C426" s="54">
        <v>1213.8</v>
      </c>
      <c r="D426" s="62"/>
    </row>
    <row r="427" spans="1:4" x14ac:dyDescent="0.25">
      <c r="A427" s="61" t="s">
        <v>663</v>
      </c>
      <c r="B427" s="30" t="s">
        <v>57</v>
      </c>
      <c r="C427" s="54">
        <v>586.21</v>
      </c>
      <c r="D427" s="62"/>
    </row>
    <row r="428" spans="1:4" x14ac:dyDescent="0.25">
      <c r="A428" s="61" t="s">
        <v>664</v>
      </c>
      <c r="B428" s="30" t="s">
        <v>183</v>
      </c>
      <c r="C428" s="54">
        <v>586.21</v>
      </c>
      <c r="D428" s="62"/>
    </row>
    <row r="429" spans="1:4" x14ac:dyDescent="0.25">
      <c r="A429" s="61" t="s">
        <v>665</v>
      </c>
      <c r="B429" s="30" t="s">
        <v>57</v>
      </c>
      <c r="C429" s="54">
        <v>586.21</v>
      </c>
      <c r="D429" s="62"/>
    </row>
    <row r="430" spans="1:4" x14ac:dyDescent="0.25">
      <c r="A430" s="61" t="s">
        <v>666</v>
      </c>
      <c r="B430" s="30" t="s">
        <v>114</v>
      </c>
      <c r="C430" s="54">
        <v>1820</v>
      </c>
      <c r="D430" s="62"/>
    </row>
    <row r="431" spans="1:4" x14ac:dyDescent="0.25">
      <c r="A431" s="61" t="s">
        <v>667</v>
      </c>
      <c r="B431" s="30" t="s">
        <v>68</v>
      </c>
      <c r="C431" s="54">
        <v>1684.94</v>
      </c>
      <c r="D431" s="62"/>
    </row>
    <row r="432" spans="1:4" x14ac:dyDescent="0.25">
      <c r="A432" s="61" t="s">
        <v>564</v>
      </c>
      <c r="B432" s="30" t="s">
        <v>68</v>
      </c>
      <c r="C432" s="54">
        <v>1684.94</v>
      </c>
      <c r="D432" s="62"/>
    </row>
    <row r="433" spans="1:4" x14ac:dyDescent="0.25">
      <c r="A433" s="61" t="s">
        <v>5870</v>
      </c>
      <c r="B433" s="30" t="s">
        <v>5871</v>
      </c>
      <c r="C433" s="54">
        <v>3448.28</v>
      </c>
      <c r="D433" s="62"/>
    </row>
    <row r="434" spans="1:4" x14ac:dyDescent="0.25">
      <c r="A434" s="61" t="s">
        <v>5872</v>
      </c>
      <c r="B434" s="30" t="s">
        <v>5861</v>
      </c>
      <c r="C434" s="54">
        <v>5172.41</v>
      </c>
      <c r="D434" s="62"/>
    </row>
    <row r="435" spans="1:4" x14ac:dyDescent="0.25">
      <c r="A435" s="61" t="s">
        <v>589</v>
      </c>
      <c r="B435" s="30" t="s">
        <v>91</v>
      </c>
      <c r="C435" s="54">
        <v>510</v>
      </c>
      <c r="D435" s="62"/>
    </row>
    <row r="436" spans="1:4" x14ac:dyDescent="0.25">
      <c r="A436" s="61" t="s">
        <v>5873</v>
      </c>
      <c r="B436" s="30" t="s">
        <v>5863</v>
      </c>
      <c r="C436" s="54">
        <v>2714</v>
      </c>
      <c r="D436" s="62"/>
    </row>
    <row r="437" spans="1:4" x14ac:dyDescent="0.25">
      <c r="A437" s="61" t="s">
        <v>5874</v>
      </c>
      <c r="B437" s="30" t="s">
        <v>5868</v>
      </c>
      <c r="C437" s="54">
        <v>2344.8200000000002</v>
      </c>
      <c r="D437" s="62"/>
    </row>
    <row r="438" spans="1:4" x14ac:dyDescent="0.25">
      <c r="A438" s="61" t="s">
        <v>590</v>
      </c>
      <c r="B438" s="30" t="s">
        <v>114</v>
      </c>
      <c r="C438" s="54">
        <v>1820</v>
      </c>
      <c r="D438" s="62"/>
    </row>
    <row r="439" spans="1:4" x14ac:dyDescent="0.25">
      <c r="A439" s="61" t="s">
        <v>536</v>
      </c>
      <c r="B439" s="30" t="s">
        <v>225</v>
      </c>
      <c r="C439" s="54">
        <v>1018.97</v>
      </c>
      <c r="D439" s="62"/>
    </row>
    <row r="440" spans="1:4" x14ac:dyDescent="0.25">
      <c r="A440" s="61" t="s">
        <v>859</v>
      </c>
      <c r="B440" s="30" t="s">
        <v>76</v>
      </c>
      <c r="C440" s="54">
        <v>840</v>
      </c>
      <c r="D440" s="62"/>
    </row>
    <row r="441" spans="1:4" x14ac:dyDescent="0.25">
      <c r="A441" s="61" t="s">
        <v>818</v>
      </c>
      <c r="B441" s="30" t="s">
        <v>76</v>
      </c>
      <c r="C441" s="54">
        <v>840</v>
      </c>
      <c r="D441" s="62"/>
    </row>
    <row r="442" spans="1:4" x14ac:dyDescent="0.25">
      <c r="A442" s="61" t="s">
        <v>514</v>
      </c>
      <c r="B442" s="30" t="s">
        <v>57</v>
      </c>
      <c r="C442" s="54">
        <v>319.85000000000002</v>
      </c>
      <c r="D442" s="62"/>
    </row>
    <row r="443" spans="1:4" x14ac:dyDescent="0.25">
      <c r="A443" s="61" t="s">
        <v>510</v>
      </c>
      <c r="B443" s="30" t="s">
        <v>159</v>
      </c>
      <c r="C443" s="54">
        <v>2551.3200000000002</v>
      </c>
      <c r="D443" s="62"/>
    </row>
    <row r="444" spans="1:4" x14ac:dyDescent="0.25">
      <c r="A444" s="61" t="s">
        <v>509</v>
      </c>
      <c r="B444" s="30" t="s">
        <v>130</v>
      </c>
      <c r="C444" s="54">
        <v>20301.12</v>
      </c>
      <c r="D444" s="62"/>
    </row>
    <row r="445" spans="1:4" x14ac:dyDescent="0.25">
      <c r="A445" s="61" t="s">
        <v>508</v>
      </c>
      <c r="B445" s="30" t="s">
        <v>130</v>
      </c>
      <c r="C445" s="54">
        <v>20301.12</v>
      </c>
      <c r="D445" s="62"/>
    </row>
    <row r="446" spans="1:4" x14ac:dyDescent="0.25">
      <c r="A446" s="61" t="s">
        <v>511</v>
      </c>
      <c r="B446" s="30" t="s">
        <v>95</v>
      </c>
      <c r="C446" s="54">
        <v>433</v>
      </c>
      <c r="D446" s="62"/>
    </row>
    <row r="447" spans="1:4" x14ac:dyDescent="0.25">
      <c r="A447" s="61" t="s">
        <v>512</v>
      </c>
      <c r="B447" s="30" t="s">
        <v>95</v>
      </c>
      <c r="C447" s="54">
        <v>433</v>
      </c>
      <c r="D447" s="62"/>
    </row>
    <row r="448" spans="1:4" x14ac:dyDescent="0.25">
      <c r="A448" s="61" t="s">
        <v>513</v>
      </c>
      <c r="B448" s="30" t="s">
        <v>128</v>
      </c>
      <c r="C448" s="54">
        <v>1668</v>
      </c>
      <c r="D448" s="62"/>
    </row>
    <row r="449" spans="1:4" x14ac:dyDescent="0.25">
      <c r="A449" s="61" t="s">
        <v>573</v>
      </c>
      <c r="B449" s="30" t="s">
        <v>126</v>
      </c>
      <c r="C449" s="54">
        <v>942.57</v>
      </c>
      <c r="D449" s="62"/>
    </row>
    <row r="450" spans="1:4" x14ac:dyDescent="0.25">
      <c r="A450" s="61" t="s">
        <v>521</v>
      </c>
      <c r="B450" s="30" t="s">
        <v>81</v>
      </c>
      <c r="C450" s="54">
        <v>1919.93</v>
      </c>
      <c r="D450" s="62"/>
    </row>
    <row r="451" spans="1:4" x14ac:dyDescent="0.25">
      <c r="A451" s="61" t="s">
        <v>522</v>
      </c>
      <c r="B451" s="30" t="s">
        <v>81</v>
      </c>
      <c r="C451" s="54">
        <v>1919.93</v>
      </c>
      <c r="D451" s="62"/>
    </row>
    <row r="452" spans="1:4" x14ac:dyDescent="0.25">
      <c r="A452" s="61" t="s">
        <v>523</v>
      </c>
      <c r="B452" s="30" t="s">
        <v>81</v>
      </c>
      <c r="C452" s="54">
        <v>1919.93</v>
      </c>
      <c r="D452" s="62"/>
    </row>
    <row r="453" spans="1:4" x14ac:dyDescent="0.25">
      <c r="A453" s="61" t="s">
        <v>524</v>
      </c>
      <c r="B453" s="30" t="s">
        <v>355</v>
      </c>
      <c r="C453" s="54">
        <v>3024.89</v>
      </c>
      <c r="D453" s="62"/>
    </row>
    <row r="454" spans="1:4" x14ac:dyDescent="0.25">
      <c r="A454" s="61" t="s">
        <v>525</v>
      </c>
      <c r="B454" s="30" t="s">
        <v>74</v>
      </c>
      <c r="C454" s="54">
        <v>250</v>
      </c>
      <c r="D454" s="62"/>
    </row>
    <row r="455" spans="1:4" x14ac:dyDescent="0.25">
      <c r="A455" s="61" t="s">
        <v>526</v>
      </c>
      <c r="B455" s="30" t="s">
        <v>114</v>
      </c>
      <c r="C455" s="54">
        <v>1820</v>
      </c>
      <c r="D455" s="62"/>
    </row>
    <row r="456" spans="1:4" x14ac:dyDescent="0.25">
      <c r="A456" s="61" t="s">
        <v>527</v>
      </c>
      <c r="B456" s="30" t="s">
        <v>57</v>
      </c>
      <c r="C456" s="54">
        <v>586.21</v>
      </c>
      <c r="D456" s="62"/>
    </row>
    <row r="457" spans="1:4" x14ac:dyDescent="0.25">
      <c r="A457" s="61" t="s">
        <v>528</v>
      </c>
      <c r="B457" s="30" t="s">
        <v>61</v>
      </c>
      <c r="C457" s="54">
        <v>1422.42</v>
      </c>
      <c r="D457" s="62"/>
    </row>
    <row r="458" spans="1:4" x14ac:dyDescent="0.25">
      <c r="A458" s="61" t="s">
        <v>529</v>
      </c>
      <c r="B458" s="30" t="s">
        <v>61</v>
      </c>
      <c r="C458" s="54">
        <v>1422.42</v>
      </c>
      <c r="D458" s="62"/>
    </row>
    <row r="459" spans="1:4" x14ac:dyDescent="0.25">
      <c r="A459" s="61" t="s">
        <v>530</v>
      </c>
      <c r="B459" s="30" t="s">
        <v>179</v>
      </c>
      <c r="C459" s="54">
        <v>1213.8</v>
      </c>
      <c r="D459" s="62"/>
    </row>
    <row r="460" spans="1:4" x14ac:dyDescent="0.25">
      <c r="A460" s="61" t="s">
        <v>531</v>
      </c>
      <c r="B460" s="30" t="s">
        <v>225</v>
      </c>
      <c r="C460" s="54">
        <v>1018.97</v>
      </c>
      <c r="D460" s="62"/>
    </row>
    <row r="461" spans="1:4" x14ac:dyDescent="0.25">
      <c r="A461" s="61" t="s">
        <v>532</v>
      </c>
      <c r="B461" s="30" t="s">
        <v>225</v>
      </c>
      <c r="C461" s="54">
        <v>1018.97</v>
      </c>
      <c r="D461" s="62"/>
    </row>
    <row r="462" spans="1:4" x14ac:dyDescent="0.25">
      <c r="A462" s="61" t="s">
        <v>584</v>
      </c>
      <c r="B462" s="30" t="s">
        <v>183</v>
      </c>
      <c r="C462" s="54">
        <v>586.21</v>
      </c>
      <c r="D462" s="62"/>
    </row>
    <row r="463" spans="1:4" x14ac:dyDescent="0.25">
      <c r="A463" s="61" t="s">
        <v>585</v>
      </c>
      <c r="B463" s="30" t="s">
        <v>57</v>
      </c>
      <c r="C463" s="54">
        <v>586.21</v>
      </c>
      <c r="D463" s="62"/>
    </row>
    <row r="464" spans="1:4" x14ac:dyDescent="0.25">
      <c r="A464" s="61" t="s">
        <v>586</v>
      </c>
      <c r="B464" s="30" t="s">
        <v>57</v>
      </c>
      <c r="C464" s="54">
        <v>586.21</v>
      </c>
      <c r="D464" s="62"/>
    </row>
    <row r="465" spans="1:4" x14ac:dyDescent="0.25">
      <c r="A465" s="61" t="s">
        <v>550</v>
      </c>
      <c r="B465" s="30" t="s">
        <v>100</v>
      </c>
      <c r="C465" s="54">
        <v>1550</v>
      </c>
      <c r="D465" s="62"/>
    </row>
    <row r="466" spans="1:4" x14ac:dyDescent="0.25">
      <c r="A466" s="61" t="s">
        <v>551</v>
      </c>
      <c r="B466" s="30" t="s">
        <v>59</v>
      </c>
      <c r="C466" s="54">
        <v>380</v>
      </c>
      <c r="D466" s="62"/>
    </row>
    <row r="467" spans="1:4" x14ac:dyDescent="0.25">
      <c r="A467" s="61" t="s">
        <v>552</v>
      </c>
      <c r="B467" s="30" t="s">
        <v>95</v>
      </c>
      <c r="C467" s="54">
        <v>380</v>
      </c>
      <c r="D467" s="62"/>
    </row>
    <row r="468" spans="1:4" x14ac:dyDescent="0.25">
      <c r="A468" s="61" t="s">
        <v>553</v>
      </c>
      <c r="B468" s="30" t="s">
        <v>95</v>
      </c>
      <c r="C468" s="54">
        <v>380</v>
      </c>
      <c r="D468" s="62"/>
    </row>
    <row r="469" spans="1:4" x14ac:dyDescent="0.25">
      <c r="A469" s="61" t="s">
        <v>554</v>
      </c>
      <c r="B469" s="30" t="s">
        <v>59</v>
      </c>
      <c r="C469" s="54">
        <v>380</v>
      </c>
      <c r="D469" s="62"/>
    </row>
    <row r="470" spans="1:4" x14ac:dyDescent="0.25">
      <c r="A470" s="61" t="s">
        <v>555</v>
      </c>
      <c r="B470" s="30" t="s">
        <v>59</v>
      </c>
      <c r="C470" s="54">
        <v>380</v>
      </c>
      <c r="D470" s="62"/>
    </row>
    <row r="471" spans="1:4" x14ac:dyDescent="0.25">
      <c r="A471" s="61" t="s">
        <v>581</v>
      </c>
      <c r="B471" s="30" t="s">
        <v>277</v>
      </c>
      <c r="C471" s="54">
        <v>3480</v>
      </c>
      <c r="D471" s="62"/>
    </row>
    <row r="472" spans="1:4" x14ac:dyDescent="0.25">
      <c r="A472" s="61" t="s">
        <v>569</v>
      </c>
      <c r="B472" s="30" t="s">
        <v>277</v>
      </c>
      <c r="C472" s="54">
        <v>3480</v>
      </c>
      <c r="D472" s="62"/>
    </row>
    <row r="473" spans="1:4" x14ac:dyDescent="0.25">
      <c r="A473" s="61" t="s">
        <v>846</v>
      </c>
      <c r="B473" s="30" t="s">
        <v>847</v>
      </c>
      <c r="C473" s="54">
        <v>1484.53</v>
      </c>
      <c r="D473" s="62"/>
    </row>
    <row r="474" spans="1:4" x14ac:dyDescent="0.25">
      <c r="A474" s="61" t="s">
        <v>848</v>
      </c>
      <c r="B474" s="30" t="s">
        <v>288</v>
      </c>
      <c r="C474" s="54">
        <v>885</v>
      </c>
      <c r="D474" s="62"/>
    </row>
    <row r="475" spans="1:4" x14ac:dyDescent="0.25">
      <c r="A475" s="61" t="s">
        <v>556</v>
      </c>
      <c r="B475" s="30" t="s">
        <v>76</v>
      </c>
      <c r="C475" s="54">
        <v>1000</v>
      </c>
      <c r="D475" s="62"/>
    </row>
    <row r="476" spans="1:4" x14ac:dyDescent="0.25">
      <c r="A476" s="61" t="s">
        <v>557</v>
      </c>
      <c r="B476" s="30" t="s">
        <v>179</v>
      </c>
      <c r="C476" s="54">
        <v>755</v>
      </c>
      <c r="D476" s="62"/>
    </row>
    <row r="477" spans="1:4" x14ac:dyDescent="0.25">
      <c r="A477" s="61" t="s">
        <v>558</v>
      </c>
      <c r="B477" s="30" t="s">
        <v>152</v>
      </c>
      <c r="C477" s="54">
        <v>1825</v>
      </c>
      <c r="D477" s="62"/>
    </row>
    <row r="478" spans="1:4" x14ac:dyDescent="0.25">
      <c r="A478" s="61" t="s">
        <v>559</v>
      </c>
      <c r="B478" s="30" t="s">
        <v>560</v>
      </c>
      <c r="C478" s="54">
        <v>63250</v>
      </c>
      <c r="D478" s="62"/>
    </row>
    <row r="479" spans="1:4" x14ac:dyDescent="0.25">
      <c r="A479" s="61" t="s">
        <v>561</v>
      </c>
      <c r="B479" s="30" t="s">
        <v>154</v>
      </c>
      <c r="C479" s="54">
        <v>900</v>
      </c>
      <c r="D479" s="62"/>
    </row>
    <row r="480" spans="1:4" x14ac:dyDescent="0.25">
      <c r="A480" s="61" t="s">
        <v>533</v>
      </c>
      <c r="B480" s="30" t="s">
        <v>534</v>
      </c>
      <c r="C480" s="54">
        <v>3830</v>
      </c>
      <c r="D480" s="62"/>
    </row>
    <row r="481" spans="1:4" x14ac:dyDescent="0.25">
      <c r="A481" s="61" t="s">
        <v>519</v>
      </c>
      <c r="B481" s="30" t="s">
        <v>520</v>
      </c>
      <c r="C481" s="54">
        <v>6679.31</v>
      </c>
      <c r="D481" s="62"/>
    </row>
    <row r="482" spans="1:4" x14ac:dyDescent="0.25">
      <c r="A482" s="61" t="s">
        <v>518</v>
      </c>
      <c r="B482" s="30" t="s">
        <v>277</v>
      </c>
      <c r="C482" s="54">
        <v>3480</v>
      </c>
      <c r="D482" s="62"/>
    </row>
    <row r="483" spans="1:4" x14ac:dyDescent="0.25">
      <c r="A483" s="61" t="s">
        <v>517</v>
      </c>
      <c r="B483" s="30" t="s">
        <v>338</v>
      </c>
      <c r="C483" s="54">
        <v>3760</v>
      </c>
      <c r="D483" s="62"/>
    </row>
    <row r="484" spans="1:4" x14ac:dyDescent="0.25">
      <c r="A484" s="61" t="s">
        <v>516</v>
      </c>
      <c r="B484" s="30" t="s">
        <v>338</v>
      </c>
      <c r="C484" s="54">
        <v>3760</v>
      </c>
      <c r="D484" s="62"/>
    </row>
    <row r="485" spans="1:4" x14ac:dyDescent="0.25">
      <c r="A485" s="61" t="s">
        <v>849</v>
      </c>
      <c r="B485" s="30" t="s">
        <v>154</v>
      </c>
      <c r="C485" s="54">
        <v>900</v>
      </c>
      <c r="D485" s="62"/>
    </row>
    <row r="486" spans="1:4" x14ac:dyDescent="0.25">
      <c r="A486" s="61" t="s">
        <v>850</v>
      </c>
      <c r="B486" s="30" t="s">
        <v>179</v>
      </c>
      <c r="C486" s="54">
        <v>755</v>
      </c>
      <c r="D486" s="62"/>
    </row>
    <row r="487" spans="1:4" x14ac:dyDescent="0.25">
      <c r="A487" s="61" t="s">
        <v>515</v>
      </c>
      <c r="B487" s="30" t="s">
        <v>310</v>
      </c>
      <c r="C487" s="54">
        <v>245</v>
      </c>
      <c r="D487" s="62"/>
    </row>
    <row r="488" spans="1:4" x14ac:dyDescent="0.25">
      <c r="A488" s="61" t="s">
        <v>599</v>
      </c>
      <c r="B488" s="30" t="s">
        <v>413</v>
      </c>
      <c r="C488" s="54">
        <v>4032</v>
      </c>
      <c r="D488" s="62"/>
    </row>
    <row r="489" spans="1:4" x14ac:dyDescent="0.25">
      <c r="A489" s="61" t="s">
        <v>857</v>
      </c>
      <c r="B489" s="30" t="s">
        <v>76</v>
      </c>
      <c r="C489" s="54">
        <v>840</v>
      </c>
      <c r="D489" s="62"/>
    </row>
    <row r="490" spans="1:4" x14ac:dyDescent="0.25">
      <c r="A490" s="61" t="s">
        <v>606</v>
      </c>
      <c r="B490" s="30" t="s">
        <v>118</v>
      </c>
      <c r="C490" s="54">
        <v>3797.96</v>
      </c>
      <c r="D490" s="62"/>
    </row>
    <row r="491" spans="1:4" x14ac:dyDescent="0.25">
      <c r="A491" s="61" t="s">
        <v>621</v>
      </c>
      <c r="B491" s="30" t="s">
        <v>225</v>
      </c>
      <c r="C491" s="54">
        <v>1018.97</v>
      </c>
      <c r="D491" s="62"/>
    </row>
    <row r="492" spans="1:4" x14ac:dyDescent="0.25">
      <c r="A492" s="61" t="s">
        <v>622</v>
      </c>
      <c r="B492" s="30" t="s">
        <v>328</v>
      </c>
      <c r="C492" s="54">
        <v>1018.97</v>
      </c>
      <c r="D492" s="62"/>
    </row>
    <row r="493" spans="1:4" x14ac:dyDescent="0.25">
      <c r="A493" s="61" t="s">
        <v>623</v>
      </c>
      <c r="B493" s="30" t="s">
        <v>225</v>
      </c>
      <c r="C493" s="54">
        <v>1018.97</v>
      </c>
      <c r="D493" s="62"/>
    </row>
    <row r="494" spans="1:4" x14ac:dyDescent="0.25">
      <c r="A494" s="61" t="s">
        <v>624</v>
      </c>
      <c r="B494" s="30" t="s">
        <v>179</v>
      </c>
      <c r="C494" s="54">
        <v>1213.8</v>
      </c>
      <c r="D494" s="62"/>
    </row>
    <row r="495" spans="1:4" x14ac:dyDescent="0.25">
      <c r="A495" s="61" t="s">
        <v>2594</v>
      </c>
      <c r="B495" s="30" t="s">
        <v>57</v>
      </c>
      <c r="C495" s="54">
        <v>586.21</v>
      </c>
      <c r="D495" s="62"/>
    </row>
    <row r="496" spans="1:4" x14ac:dyDescent="0.25">
      <c r="A496" s="61" t="s">
        <v>619</v>
      </c>
      <c r="B496" s="30" t="s">
        <v>100</v>
      </c>
      <c r="C496" s="54">
        <v>1590</v>
      </c>
      <c r="D496" s="62"/>
    </row>
    <row r="497" spans="1:4" x14ac:dyDescent="0.25">
      <c r="A497" s="61" t="s">
        <v>641</v>
      </c>
      <c r="B497" s="30" t="s">
        <v>642</v>
      </c>
      <c r="C497" s="54">
        <v>19900</v>
      </c>
      <c r="D497" s="62"/>
    </row>
    <row r="498" spans="1:4" x14ac:dyDescent="0.25">
      <c r="A498" s="61" t="s">
        <v>643</v>
      </c>
      <c r="B498" s="30" t="s">
        <v>91</v>
      </c>
      <c r="C498" s="54">
        <v>510</v>
      </c>
      <c r="D498" s="62"/>
    </row>
    <row r="499" spans="1:4" x14ac:dyDescent="0.25">
      <c r="A499" s="61" t="s">
        <v>625</v>
      </c>
      <c r="B499" s="30" t="s">
        <v>114</v>
      </c>
      <c r="C499" s="54">
        <v>1820</v>
      </c>
      <c r="D499" s="62"/>
    </row>
    <row r="500" spans="1:4" x14ac:dyDescent="0.25">
      <c r="A500" s="61" t="s">
        <v>626</v>
      </c>
      <c r="B500" s="30" t="s">
        <v>355</v>
      </c>
      <c r="C500" s="54">
        <v>3024.89</v>
      </c>
      <c r="D500" s="62"/>
    </row>
    <row r="501" spans="1:4" x14ac:dyDescent="0.25">
      <c r="A501" s="61" t="s">
        <v>627</v>
      </c>
      <c r="B501" s="30" t="s">
        <v>355</v>
      </c>
      <c r="C501" s="54">
        <v>3024.89</v>
      </c>
      <c r="D501" s="62"/>
    </row>
    <row r="502" spans="1:4" x14ac:dyDescent="0.25">
      <c r="A502" s="61" t="s">
        <v>628</v>
      </c>
      <c r="B502" s="30" t="s">
        <v>81</v>
      </c>
      <c r="C502" s="54">
        <v>1919.93</v>
      </c>
      <c r="D502" s="62"/>
    </row>
    <row r="503" spans="1:4" x14ac:dyDescent="0.25">
      <c r="A503" s="61" t="s">
        <v>2595</v>
      </c>
      <c r="B503" s="30" t="s">
        <v>81</v>
      </c>
      <c r="C503" s="54">
        <v>1919.93</v>
      </c>
      <c r="D503" s="62"/>
    </row>
    <row r="504" spans="1:4" x14ac:dyDescent="0.25">
      <c r="A504" s="61" t="s">
        <v>629</v>
      </c>
      <c r="B504" s="30" t="s">
        <v>81</v>
      </c>
      <c r="C504" s="54">
        <v>1919.93</v>
      </c>
      <c r="D504" s="62"/>
    </row>
    <row r="505" spans="1:4" x14ac:dyDescent="0.25">
      <c r="A505" s="61" t="s">
        <v>684</v>
      </c>
      <c r="B505" s="30" t="s">
        <v>81</v>
      </c>
      <c r="C505" s="54">
        <v>1919.93</v>
      </c>
      <c r="D505" s="62"/>
    </row>
    <row r="506" spans="1:4" x14ac:dyDescent="0.25">
      <c r="A506" s="61" t="s">
        <v>697</v>
      </c>
      <c r="B506" s="30" t="s">
        <v>118</v>
      </c>
      <c r="C506" s="54">
        <v>3797.96</v>
      </c>
      <c r="D506" s="62"/>
    </row>
    <row r="507" spans="1:4" x14ac:dyDescent="0.25">
      <c r="A507" s="61" t="s">
        <v>2596</v>
      </c>
      <c r="B507" s="30" t="s">
        <v>118</v>
      </c>
      <c r="C507" s="54">
        <v>3797.96</v>
      </c>
      <c r="D507" s="62"/>
    </row>
    <row r="508" spans="1:4" x14ac:dyDescent="0.25">
      <c r="A508" s="61" t="s">
        <v>2597</v>
      </c>
      <c r="B508" s="30" t="s">
        <v>118</v>
      </c>
      <c r="C508" s="54">
        <v>3797.96</v>
      </c>
      <c r="D508" s="62"/>
    </row>
    <row r="509" spans="1:4" x14ac:dyDescent="0.25">
      <c r="A509" s="61" t="s">
        <v>2598</v>
      </c>
      <c r="B509" s="30" t="s">
        <v>89</v>
      </c>
      <c r="C509" s="54">
        <v>6664.25</v>
      </c>
      <c r="D509" s="62"/>
    </row>
    <row r="510" spans="1:4" x14ac:dyDescent="0.25">
      <c r="A510" s="61" t="s">
        <v>698</v>
      </c>
      <c r="B510" s="30" t="s">
        <v>699</v>
      </c>
      <c r="C510" s="54">
        <v>778</v>
      </c>
      <c r="D510" s="62"/>
    </row>
    <row r="511" spans="1:4" x14ac:dyDescent="0.25">
      <c r="A511" s="61" t="s">
        <v>668</v>
      </c>
      <c r="B511" s="30" t="s">
        <v>95</v>
      </c>
      <c r="C511" s="54">
        <v>433</v>
      </c>
      <c r="D511" s="62"/>
    </row>
    <row r="512" spans="1:4" x14ac:dyDescent="0.25">
      <c r="A512" s="61" t="s">
        <v>669</v>
      </c>
      <c r="B512" s="30" t="s">
        <v>95</v>
      </c>
      <c r="C512" s="54">
        <v>433</v>
      </c>
      <c r="D512" s="62"/>
    </row>
    <row r="513" spans="1:4" x14ac:dyDescent="0.25">
      <c r="A513" s="61" t="s">
        <v>670</v>
      </c>
      <c r="B513" s="30" t="s">
        <v>85</v>
      </c>
      <c r="C513" s="54">
        <v>1334.48</v>
      </c>
      <c r="D513" s="62"/>
    </row>
    <row r="514" spans="1:4" x14ac:dyDescent="0.25">
      <c r="A514" s="61" t="s">
        <v>671</v>
      </c>
      <c r="B514" s="30" t="s">
        <v>108</v>
      </c>
      <c r="C514" s="54">
        <v>1629.2</v>
      </c>
      <c r="D514" s="62"/>
    </row>
    <row r="515" spans="1:4" x14ac:dyDescent="0.25">
      <c r="A515" s="61" t="s">
        <v>672</v>
      </c>
      <c r="B515" s="30" t="s">
        <v>57</v>
      </c>
      <c r="C515" s="54">
        <v>319.85000000000002</v>
      </c>
      <c r="D515" s="62"/>
    </row>
    <row r="516" spans="1:4" x14ac:dyDescent="0.25">
      <c r="A516" s="61" t="s">
        <v>2644</v>
      </c>
      <c r="B516" s="30" t="s">
        <v>1754</v>
      </c>
      <c r="C516" s="54">
        <v>5030</v>
      </c>
      <c r="D516" s="62"/>
    </row>
    <row r="517" spans="1:4" x14ac:dyDescent="0.25">
      <c r="A517" s="61" t="s">
        <v>2660</v>
      </c>
      <c r="B517" s="30" t="s">
        <v>277</v>
      </c>
      <c r="C517" s="54">
        <v>3480</v>
      </c>
      <c r="D517" s="62"/>
    </row>
    <row r="518" spans="1:4" x14ac:dyDescent="0.25">
      <c r="A518" s="61" t="s">
        <v>2661</v>
      </c>
      <c r="B518" s="30" t="s">
        <v>277</v>
      </c>
      <c r="C518" s="54">
        <v>3480</v>
      </c>
      <c r="D518" s="62"/>
    </row>
    <row r="519" spans="1:4" x14ac:dyDescent="0.25">
      <c r="A519" s="61" t="s">
        <v>2662</v>
      </c>
      <c r="B519" s="30" t="s">
        <v>277</v>
      </c>
      <c r="C519" s="54">
        <v>3480</v>
      </c>
      <c r="D519" s="62"/>
    </row>
    <row r="520" spans="1:4" x14ac:dyDescent="0.25">
      <c r="A520" s="61" t="s">
        <v>2663</v>
      </c>
      <c r="B520" s="30" t="s">
        <v>459</v>
      </c>
      <c r="C520" s="54">
        <v>5600</v>
      </c>
      <c r="D520" s="62"/>
    </row>
    <row r="521" spans="1:4" x14ac:dyDescent="0.25">
      <c r="A521" s="61" t="s">
        <v>2664</v>
      </c>
      <c r="B521" s="30" t="s">
        <v>78</v>
      </c>
      <c r="C521" s="54">
        <v>1040</v>
      </c>
      <c r="D521" s="62"/>
    </row>
    <row r="522" spans="1:4" x14ac:dyDescent="0.25">
      <c r="A522" s="61" t="s">
        <v>2665</v>
      </c>
      <c r="B522" s="30" t="s">
        <v>78</v>
      </c>
      <c r="C522" s="54">
        <v>1040</v>
      </c>
      <c r="D522" s="62"/>
    </row>
    <row r="523" spans="1:4" x14ac:dyDescent="0.25">
      <c r="A523" s="61" t="s">
        <v>2667</v>
      </c>
      <c r="B523" s="30" t="s">
        <v>74</v>
      </c>
      <c r="C523" s="54">
        <v>245</v>
      </c>
      <c r="D523" s="62"/>
    </row>
    <row r="524" spans="1:4" x14ac:dyDescent="0.25">
      <c r="A524" s="61" t="s">
        <v>2668</v>
      </c>
      <c r="B524" s="30" t="s">
        <v>83</v>
      </c>
      <c r="C524" s="54">
        <v>41666.67</v>
      </c>
      <c r="D524" s="62"/>
    </row>
    <row r="525" spans="1:4" x14ac:dyDescent="0.25">
      <c r="A525" s="61" t="s">
        <v>2669</v>
      </c>
      <c r="B525" s="30" t="s">
        <v>2670</v>
      </c>
      <c r="C525" s="54">
        <v>20569.830000000002</v>
      </c>
      <c r="D525" s="62"/>
    </row>
    <row r="526" spans="1:4" x14ac:dyDescent="0.25">
      <c r="A526" s="61" t="s">
        <v>2671</v>
      </c>
      <c r="B526" s="30" t="s">
        <v>132</v>
      </c>
      <c r="C526" s="54">
        <v>1387.2</v>
      </c>
      <c r="D526" s="62"/>
    </row>
    <row r="527" spans="1:4" x14ac:dyDescent="0.25">
      <c r="A527" s="61" t="s">
        <v>2672</v>
      </c>
      <c r="B527" s="30" t="s">
        <v>130</v>
      </c>
      <c r="C527" s="54">
        <v>20301.12</v>
      </c>
      <c r="D527" s="62"/>
    </row>
    <row r="528" spans="1:4" x14ac:dyDescent="0.25">
      <c r="A528" s="61" t="s">
        <v>2673</v>
      </c>
      <c r="B528" s="30" t="s">
        <v>816</v>
      </c>
      <c r="C528" s="54">
        <v>2900</v>
      </c>
      <c r="D528" s="62"/>
    </row>
    <row r="529" spans="1:4" x14ac:dyDescent="0.25">
      <c r="A529" s="61" t="s">
        <v>2674</v>
      </c>
      <c r="B529" s="30" t="s">
        <v>473</v>
      </c>
      <c r="C529" s="54">
        <v>249</v>
      </c>
      <c r="D529" s="62"/>
    </row>
    <row r="530" spans="1:4" x14ac:dyDescent="0.25">
      <c r="A530" s="61" t="s">
        <v>620</v>
      </c>
      <c r="B530" s="30" t="s">
        <v>57</v>
      </c>
      <c r="C530" s="54">
        <v>586.21</v>
      </c>
      <c r="D530" s="62"/>
    </row>
    <row r="531" spans="1:4" x14ac:dyDescent="0.25">
      <c r="A531" s="61" t="s">
        <v>2648</v>
      </c>
      <c r="B531" s="30" t="s">
        <v>126</v>
      </c>
      <c r="C531" s="54">
        <v>942.57</v>
      </c>
      <c r="D531" s="62"/>
    </row>
    <row r="532" spans="1:4" x14ac:dyDescent="0.25">
      <c r="A532" s="61" t="s">
        <v>2649</v>
      </c>
      <c r="B532" s="30" t="s">
        <v>118</v>
      </c>
      <c r="C532" s="54">
        <v>3797.96</v>
      </c>
      <c r="D532" s="62"/>
    </row>
    <row r="533" spans="1:4" x14ac:dyDescent="0.25">
      <c r="A533" s="61" t="s">
        <v>2650</v>
      </c>
      <c r="B533" s="30" t="s">
        <v>81</v>
      </c>
      <c r="C533" s="54">
        <v>1919.93</v>
      </c>
      <c r="D533" s="62"/>
    </row>
    <row r="534" spans="1:4" x14ac:dyDescent="0.25">
      <c r="A534" s="61" t="s">
        <v>2651</v>
      </c>
      <c r="B534" s="30" t="s">
        <v>81</v>
      </c>
      <c r="C534" s="54">
        <v>1919.93</v>
      </c>
      <c r="D534" s="62"/>
    </row>
    <row r="535" spans="1:4" x14ac:dyDescent="0.25">
      <c r="A535" s="61" t="s">
        <v>2652</v>
      </c>
      <c r="B535" s="30" t="s">
        <v>81</v>
      </c>
      <c r="C535" s="54">
        <v>1919.93</v>
      </c>
      <c r="D535" s="62"/>
    </row>
    <row r="536" spans="1:4" x14ac:dyDescent="0.25">
      <c r="A536" s="61" t="s">
        <v>1668</v>
      </c>
      <c r="B536" s="30" t="s">
        <v>355</v>
      </c>
      <c r="C536" s="54">
        <v>3024.89</v>
      </c>
      <c r="D536" s="62"/>
    </row>
    <row r="537" spans="1:4" x14ac:dyDescent="0.25">
      <c r="A537" s="61" t="s">
        <v>633</v>
      </c>
      <c r="B537" s="30" t="s">
        <v>57</v>
      </c>
      <c r="C537" s="54">
        <v>586.21</v>
      </c>
      <c r="D537" s="62"/>
    </row>
    <row r="538" spans="1:4" x14ac:dyDescent="0.25">
      <c r="A538" s="61" t="s">
        <v>618</v>
      </c>
      <c r="B538" s="30" t="s">
        <v>114</v>
      </c>
      <c r="C538" s="54">
        <v>1820</v>
      </c>
      <c r="D538" s="62"/>
    </row>
    <row r="539" spans="1:4" x14ac:dyDescent="0.25">
      <c r="A539" s="61" t="s">
        <v>634</v>
      </c>
      <c r="B539" s="30" t="s">
        <v>83</v>
      </c>
      <c r="C539" s="54">
        <v>45741.14</v>
      </c>
      <c r="D539" s="62"/>
    </row>
    <row r="540" spans="1:4" x14ac:dyDescent="0.25">
      <c r="A540" s="61" t="s">
        <v>635</v>
      </c>
      <c r="B540" s="30" t="s">
        <v>68</v>
      </c>
      <c r="C540" s="54">
        <v>1684.94</v>
      </c>
      <c r="D540" s="62"/>
    </row>
    <row r="541" spans="1:4" x14ac:dyDescent="0.25">
      <c r="A541" s="61" t="s">
        <v>616</v>
      </c>
      <c r="B541" s="30" t="s">
        <v>59</v>
      </c>
      <c r="C541" s="54">
        <v>380</v>
      </c>
      <c r="D541" s="62"/>
    </row>
    <row r="542" spans="1:4" x14ac:dyDescent="0.25">
      <c r="A542" s="61" t="s">
        <v>617</v>
      </c>
      <c r="B542" s="30" t="s">
        <v>346</v>
      </c>
      <c r="C542" s="54">
        <v>380</v>
      </c>
      <c r="D542" s="62"/>
    </row>
    <row r="543" spans="1:4" x14ac:dyDescent="0.25">
      <c r="A543" s="61" t="s">
        <v>685</v>
      </c>
      <c r="B543" s="30" t="s">
        <v>76</v>
      </c>
      <c r="C543" s="54">
        <v>840</v>
      </c>
      <c r="D543" s="62"/>
    </row>
    <row r="544" spans="1:4" x14ac:dyDescent="0.25">
      <c r="A544" s="61" t="s">
        <v>686</v>
      </c>
      <c r="B544" s="30" t="s">
        <v>687</v>
      </c>
      <c r="C544" s="54">
        <v>1000</v>
      </c>
      <c r="D544" s="62"/>
    </row>
    <row r="545" spans="1:4" x14ac:dyDescent="0.25">
      <c r="A545" s="61" t="s">
        <v>688</v>
      </c>
      <c r="B545" s="30" t="s">
        <v>150</v>
      </c>
      <c r="C545" s="54">
        <v>1000</v>
      </c>
      <c r="D545" s="62"/>
    </row>
    <row r="546" spans="1:4" x14ac:dyDescent="0.25">
      <c r="A546" s="61" t="s">
        <v>689</v>
      </c>
      <c r="B546" s="30" t="s">
        <v>179</v>
      </c>
      <c r="C546" s="54">
        <v>755</v>
      </c>
      <c r="D546" s="62"/>
    </row>
    <row r="547" spans="1:4" x14ac:dyDescent="0.25">
      <c r="A547" s="61" t="s">
        <v>690</v>
      </c>
      <c r="B547" s="30" t="s">
        <v>179</v>
      </c>
      <c r="C547" s="54">
        <v>755</v>
      </c>
      <c r="D547" s="62"/>
    </row>
    <row r="548" spans="1:4" x14ac:dyDescent="0.25">
      <c r="A548" s="61" t="s">
        <v>691</v>
      </c>
      <c r="B548" s="30" t="s">
        <v>179</v>
      </c>
      <c r="C548" s="54">
        <v>755</v>
      </c>
      <c r="D548" s="62"/>
    </row>
    <row r="549" spans="1:4" x14ac:dyDescent="0.25">
      <c r="A549" s="61" t="s">
        <v>692</v>
      </c>
      <c r="B549" s="30" t="s">
        <v>693</v>
      </c>
      <c r="C549" s="54">
        <v>4268</v>
      </c>
      <c r="D549" s="62"/>
    </row>
    <row r="550" spans="1:4" x14ac:dyDescent="0.25">
      <c r="A550" s="61" t="s">
        <v>694</v>
      </c>
      <c r="B550" s="30" t="s">
        <v>279</v>
      </c>
      <c r="C550" s="54">
        <v>3830</v>
      </c>
      <c r="D550" s="62"/>
    </row>
    <row r="551" spans="1:4" x14ac:dyDescent="0.25">
      <c r="A551" s="61" t="s">
        <v>695</v>
      </c>
      <c r="B551" s="30" t="s">
        <v>277</v>
      </c>
      <c r="C551" s="54">
        <v>3480</v>
      </c>
      <c r="D551" s="62"/>
    </row>
    <row r="552" spans="1:4" x14ac:dyDescent="0.25">
      <c r="A552" s="61" t="s">
        <v>696</v>
      </c>
      <c r="B552" s="30" t="s">
        <v>78</v>
      </c>
      <c r="C552" s="54">
        <v>1040</v>
      </c>
      <c r="D552" s="62"/>
    </row>
    <row r="553" spans="1:4" x14ac:dyDescent="0.25">
      <c r="A553" s="61" t="s">
        <v>600</v>
      </c>
      <c r="B553" s="30" t="s">
        <v>83</v>
      </c>
      <c r="C553" s="54">
        <v>41666.67</v>
      </c>
      <c r="D553" s="62"/>
    </row>
    <row r="554" spans="1:4" x14ac:dyDescent="0.25">
      <c r="A554" s="61" t="s">
        <v>601</v>
      </c>
      <c r="B554" s="30" t="s">
        <v>83</v>
      </c>
      <c r="C554" s="54">
        <v>41666.67</v>
      </c>
      <c r="D554" s="62"/>
    </row>
    <row r="555" spans="1:4" x14ac:dyDescent="0.25">
      <c r="A555" s="61" t="s">
        <v>700</v>
      </c>
      <c r="B555" s="30" t="s">
        <v>83</v>
      </c>
      <c r="C555" s="54">
        <v>41666.67</v>
      </c>
      <c r="D555" s="62"/>
    </row>
    <row r="556" spans="1:4" x14ac:dyDescent="0.25">
      <c r="A556" s="61" t="s">
        <v>701</v>
      </c>
      <c r="B556" s="30" t="s">
        <v>176</v>
      </c>
      <c r="C556" s="54">
        <v>2350</v>
      </c>
      <c r="D556" s="62"/>
    </row>
    <row r="557" spans="1:4" x14ac:dyDescent="0.25">
      <c r="A557" s="61" t="s">
        <v>702</v>
      </c>
      <c r="B557" s="30" t="s">
        <v>57</v>
      </c>
      <c r="C557" s="54">
        <v>319.85000000000002</v>
      </c>
      <c r="D557" s="62"/>
    </row>
    <row r="558" spans="1:4" x14ac:dyDescent="0.25">
      <c r="A558" s="61" t="s">
        <v>602</v>
      </c>
      <c r="B558" s="30" t="s">
        <v>603</v>
      </c>
      <c r="C558" s="54">
        <v>1995.39</v>
      </c>
      <c r="D558" s="62"/>
    </row>
    <row r="559" spans="1:4" x14ac:dyDescent="0.25">
      <c r="A559" s="61" t="s">
        <v>604</v>
      </c>
      <c r="B559" s="30" t="s">
        <v>87</v>
      </c>
      <c r="C559" s="54">
        <v>408.15</v>
      </c>
      <c r="D559" s="62"/>
    </row>
    <row r="560" spans="1:4" x14ac:dyDescent="0.25">
      <c r="A560" s="61" t="s">
        <v>703</v>
      </c>
      <c r="B560" s="30" t="s">
        <v>699</v>
      </c>
      <c r="C560" s="54">
        <v>778</v>
      </c>
      <c r="D560" s="62"/>
    </row>
    <row r="561" spans="1:4" x14ac:dyDescent="0.25">
      <c r="A561" s="61" t="s">
        <v>704</v>
      </c>
      <c r="B561" s="30" t="s">
        <v>473</v>
      </c>
      <c r="C561" s="54">
        <v>249</v>
      </c>
      <c r="D561" s="62"/>
    </row>
    <row r="562" spans="1:4" x14ac:dyDescent="0.25">
      <c r="A562" s="61" t="s">
        <v>705</v>
      </c>
      <c r="B562" s="30" t="s">
        <v>95</v>
      </c>
      <c r="C562" s="54">
        <v>433</v>
      </c>
      <c r="D562" s="62"/>
    </row>
    <row r="563" spans="1:4" x14ac:dyDescent="0.25">
      <c r="A563" s="61" t="s">
        <v>605</v>
      </c>
      <c r="B563" s="30" t="s">
        <v>126</v>
      </c>
      <c r="C563" s="54">
        <v>942.57</v>
      </c>
      <c r="D563" s="62"/>
    </row>
    <row r="564" spans="1:4" x14ac:dyDescent="0.25">
      <c r="A564" s="61" t="s">
        <v>706</v>
      </c>
      <c r="B564" s="30" t="s">
        <v>126</v>
      </c>
      <c r="C564" s="54">
        <v>942.57</v>
      </c>
      <c r="D564" s="62"/>
    </row>
    <row r="565" spans="1:4" x14ac:dyDescent="0.25">
      <c r="A565" s="61" t="s">
        <v>2600</v>
      </c>
      <c r="B565" s="30" t="s">
        <v>83</v>
      </c>
      <c r="C565" s="54">
        <v>41666.67</v>
      </c>
      <c r="D565" s="62"/>
    </row>
    <row r="566" spans="1:4" x14ac:dyDescent="0.25">
      <c r="A566" s="61" t="s">
        <v>2601</v>
      </c>
      <c r="B566" s="30" t="s">
        <v>83</v>
      </c>
      <c r="C566" s="54">
        <v>41666.67</v>
      </c>
      <c r="D566" s="62"/>
    </row>
    <row r="567" spans="1:4" x14ac:dyDescent="0.25">
      <c r="A567" s="61" t="s">
        <v>673</v>
      </c>
      <c r="B567" s="30" t="s">
        <v>78</v>
      </c>
      <c r="C567" s="54">
        <v>1040</v>
      </c>
      <c r="D567" s="62"/>
    </row>
    <row r="568" spans="1:4" x14ac:dyDescent="0.25">
      <c r="A568" s="61" t="s">
        <v>674</v>
      </c>
      <c r="B568" s="30" t="s">
        <v>459</v>
      </c>
      <c r="C568" s="54">
        <v>5600</v>
      </c>
      <c r="D568" s="62"/>
    </row>
    <row r="569" spans="1:4" x14ac:dyDescent="0.25">
      <c r="A569" s="61" t="s">
        <v>675</v>
      </c>
      <c r="B569" s="30" t="s">
        <v>277</v>
      </c>
      <c r="C569" s="54">
        <v>3480</v>
      </c>
      <c r="D569" s="62"/>
    </row>
    <row r="570" spans="1:4" x14ac:dyDescent="0.25">
      <c r="A570" s="61" t="s">
        <v>676</v>
      </c>
      <c r="B570" s="30" t="s">
        <v>277</v>
      </c>
      <c r="C570" s="54">
        <v>3480</v>
      </c>
      <c r="D570" s="62"/>
    </row>
    <row r="571" spans="1:4" x14ac:dyDescent="0.25">
      <c r="A571" s="61" t="s">
        <v>677</v>
      </c>
      <c r="B571" s="30" t="s">
        <v>179</v>
      </c>
      <c r="C571" s="54">
        <v>755</v>
      </c>
      <c r="D571" s="62"/>
    </row>
    <row r="572" spans="1:4" x14ac:dyDescent="0.25">
      <c r="A572" s="61" t="s">
        <v>678</v>
      </c>
      <c r="B572" s="30" t="s">
        <v>179</v>
      </c>
      <c r="C572" s="54">
        <v>755</v>
      </c>
      <c r="D572" s="62"/>
    </row>
    <row r="573" spans="1:4" x14ac:dyDescent="0.25">
      <c r="A573" s="61" t="s">
        <v>679</v>
      </c>
      <c r="B573" s="30" t="s">
        <v>328</v>
      </c>
      <c r="C573" s="54">
        <v>668</v>
      </c>
      <c r="D573" s="62"/>
    </row>
    <row r="574" spans="1:4" x14ac:dyDescent="0.25">
      <c r="A574" s="61" t="s">
        <v>680</v>
      </c>
      <c r="B574" s="30" t="s">
        <v>271</v>
      </c>
      <c r="C574" s="54">
        <v>1285</v>
      </c>
      <c r="D574" s="62"/>
    </row>
    <row r="575" spans="1:4" x14ac:dyDescent="0.25">
      <c r="A575" s="61" t="s">
        <v>546</v>
      </c>
      <c r="B575" s="30" t="s">
        <v>215</v>
      </c>
      <c r="C575" s="54">
        <v>2275</v>
      </c>
      <c r="D575" s="62"/>
    </row>
    <row r="576" spans="1:4" x14ac:dyDescent="0.25">
      <c r="A576" s="61" t="s">
        <v>547</v>
      </c>
      <c r="B576" s="30" t="s">
        <v>183</v>
      </c>
      <c r="C576" s="54">
        <v>380</v>
      </c>
      <c r="D576" s="62"/>
    </row>
    <row r="577" spans="1:4" x14ac:dyDescent="0.25">
      <c r="A577" s="61" t="s">
        <v>548</v>
      </c>
      <c r="B577" s="30" t="s">
        <v>59</v>
      </c>
      <c r="C577" s="54">
        <v>380</v>
      </c>
      <c r="D577" s="62"/>
    </row>
    <row r="578" spans="1:4" x14ac:dyDescent="0.25">
      <c r="A578" s="61" t="s">
        <v>535</v>
      </c>
      <c r="B578" s="30" t="s">
        <v>59</v>
      </c>
      <c r="C578" s="54">
        <v>380</v>
      </c>
      <c r="D578" s="62"/>
    </row>
    <row r="579" spans="1:4" x14ac:dyDescent="0.25">
      <c r="A579" s="61" t="s">
        <v>549</v>
      </c>
      <c r="B579" s="30" t="s">
        <v>100</v>
      </c>
      <c r="C579" s="54">
        <v>1550</v>
      </c>
      <c r="D579" s="62"/>
    </row>
    <row r="580" spans="1:4" x14ac:dyDescent="0.25">
      <c r="A580" s="61" t="s">
        <v>630</v>
      </c>
      <c r="B580" s="30" t="s">
        <v>55</v>
      </c>
      <c r="C580" s="54">
        <v>2511.14</v>
      </c>
      <c r="D580" s="62"/>
    </row>
    <row r="581" spans="1:4" x14ac:dyDescent="0.25">
      <c r="A581" s="61" t="s">
        <v>610</v>
      </c>
      <c r="B581" s="30" t="s">
        <v>611</v>
      </c>
      <c r="C581" s="54">
        <v>1550</v>
      </c>
      <c r="D581" s="62"/>
    </row>
    <row r="582" spans="1:4" x14ac:dyDescent="0.25">
      <c r="A582" s="61" t="s">
        <v>612</v>
      </c>
      <c r="B582" s="30" t="s">
        <v>59</v>
      </c>
      <c r="C582" s="54">
        <v>380</v>
      </c>
      <c r="D582" s="62"/>
    </row>
    <row r="583" spans="1:4" x14ac:dyDescent="0.25">
      <c r="A583" s="61" t="s">
        <v>613</v>
      </c>
      <c r="B583" s="30" t="s">
        <v>59</v>
      </c>
      <c r="C583" s="54">
        <v>380</v>
      </c>
      <c r="D583" s="62"/>
    </row>
    <row r="584" spans="1:4" x14ac:dyDescent="0.25">
      <c r="A584" s="61" t="s">
        <v>614</v>
      </c>
      <c r="B584" s="30" t="s">
        <v>59</v>
      </c>
      <c r="C584" s="54">
        <v>380</v>
      </c>
      <c r="D584" s="62"/>
    </row>
    <row r="585" spans="1:4" x14ac:dyDescent="0.25">
      <c r="A585" s="61" t="s">
        <v>682</v>
      </c>
      <c r="B585" s="30" t="s">
        <v>59</v>
      </c>
      <c r="C585" s="54">
        <v>380</v>
      </c>
      <c r="D585" s="62"/>
    </row>
    <row r="586" spans="1:4" x14ac:dyDescent="0.25">
      <c r="A586" s="61" t="s">
        <v>615</v>
      </c>
      <c r="B586" s="30" t="s">
        <v>95</v>
      </c>
      <c r="C586" s="54">
        <v>380</v>
      </c>
      <c r="D586" s="62"/>
    </row>
    <row r="587" spans="1:4" x14ac:dyDescent="0.25">
      <c r="A587" s="61" t="s">
        <v>683</v>
      </c>
      <c r="B587" s="30" t="s">
        <v>346</v>
      </c>
      <c r="C587" s="54">
        <v>380</v>
      </c>
      <c r="D587" s="62"/>
    </row>
    <row r="588" spans="1:4" x14ac:dyDescent="0.25">
      <c r="A588" s="61" t="s">
        <v>587</v>
      </c>
      <c r="B588" s="30" t="s">
        <v>57</v>
      </c>
      <c r="C588" s="54">
        <v>586.21</v>
      </c>
      <c r="D588" s="62"/>
    </row>
    <row r="589" spans="1:4" x14ac:dyDescent="0.25">
      <c r="A589" s="61" t="s">
        <v>873</v>
      </c>
      <c r="B589" s="30" t="s">
        <v>874</v>
      </c>
      <c r="C589" s="54">
        <v>39850</v>
      </c>
      <c r="D589" s="62"/>
    </row>
    <row r="590" spans="1:4" x14ac:dyDescent="0.25">
      <c r="A590" s="61" t="s">
        <v>875</v>
      </c>
      <c r="B590" s="30" t="s">
        <v>338</v>
      </c>
      <c r="C590" s="54">
        <v>3760</v>
      </c>
      <c r="D590" s="62"/>
    </row>
    <row r="591" spans="1:4" x14ac:dyDescent="0.25">
      <c r="A591" s="61" t="s">
        <v>876</v>
      </c>
      <c r="B591" s="30" t="s">
        <v>78</v>
      </c>
      <c r="C591" s="54">
        <v>1040</v>
      </c>
      <c r="D591" s="62"/>
    </row>
    <row r="592" spans="1:4" x14ac:dyDescent="0.25">
      <c r="A592" s="61" t="s">
        <v>877</v>
      </c>
      <c r="B592" s="30" t="s">
        <v>78</v>
      </c>
      <c r="C592" s="54">
        <v>1040</v>
      </c>
      <c r="D592" s="62"/>
    </row>
    <row r="593" spans="1:4" x14ac:dyDescent="0.25">
      <c r="A593" s="61" t="s">
        <v>226</v>
      </c>
      <c r="B593" s="30" t="s">
        <v>225</v>
      </c>
      <c r="C593" s="54">
        <v>1018.97</v>
      </c>
      <c r="D593" s="62"/>
    </row>
    <row r="594" spans="1:4" x14ac:dyDescent="0.25">
      <c r="A594" s="61" t="s">
        <v>227</v>
      </c>
      <c r="B594" s="30" t="s">
        <v>57</v>
      </c>
      <c r="C594" s="54">
        <v>586.21</v>
      </c>
      <c r="D594" s="62"/>
    </row>
    <row r="595" spans="1:4" x14ac:dyDescent="0.25">
      <c r="A595" s="61" t="s">
        <v>228</v>
      </c>
      <c r="B595" s="30" t="s">
        <v>57</v>
      </c>
      <c r="C595" s="54">
        <v>586.21</v>
      </c>
      <c r="D595" s="62"/>
    </row>
    <row r="596" spans="1:4" x14ac:dyDescent="0.25">
      <c r="A596" s="61" t="s">
        <v>229</v>
      </c>
      <c r="B596" s="30" t="s">
        <v>61</v>
      </c>
      <c r="C596" s="54">
        <v>1422.42</v>
      </c>
      <c r="D596" s="62"/>
    </row>
    <row r="597" spans="1:4" x14ac:dyDescent="0.25">
      <c r="A597" s="61" t="s">
        <v>736</v>
      </c>
      <c r="B597" s="30" t="s">
        <v>74</v>
      </c>
      <c r="C597" s="54">
        <v>245</v>
      </c>
      <c r="D597" s="62"/>
    </row>
    <row r="598" spans="1:4" x14ac:dyDescent="0.25">
      <c r="A598" s="61" t="s">
        <v>737</v>
      </c>
      <c r="B598" s="30" t="s">
        <v>83</v>
      </c>
      <c r="C598" s="54">
        <v>41666.67</v>
      </c>
      <c r="D598" s="62"/>
    </row>
    <row r="599" spans="1:4" x14ac:dyDescent="0.25">
      <c r="A599" s="61" t="s">
        <v>738</v>
      </c>
      <c r="B599" s="30" t="s">
        <v>739</v>
      </c>
      <c r="C599" s="54">
        <v>545</v>
      </c>
      <c r="D599" s="62"/>
    </row>
    <row r="600" spans="1:4" x14ac:dyDescent="0.25">
      <c r="A600" s="61" t="s">
        <v>740</v>
      </c>
      <c r="B600" s="30" t="s">
        <v>95</v>
      </c>
      <c r="C600" s="54">
        <v>433</v>
      </c>
      <c r="D600" s="62"/>
    </row>
    <row r="601" spans="1:4" x14ac:dyDescent="0.25">
      <c r="A601" s="61" t="s">
        <v>741</v>
      </c>
      <c r="B601" s="30" t="s">
        <v>100</v>
      </c>
      <c r="C601" s="54">
        <v>1348</v>
      </c>
      <c r="D601" s="62"/>
    </row>
    <row r="602" spans="1:4" x14ac:dyDescent="0.25">
      <c r="A602" s="61" t="s">
        <v>742</v>
      </c>
      <c r="B602" s="30" t="s">
        <v>128</v>
      </c>
      <c r="C602" s="54">
        <v>1668</v>
      </c>
      <c r="D602" s="62"/>
    </row>
    <row r="603" spans="1:4" x14ac:dyDescent="0.25">
      <c r="A603" s="61" t="s">
        <v>743</v>
      </c>
      <c r="B603" s="30" t="s">
        <v>89</v>
      </c>
      <c r="C603" s="54">
        <v>6664.25</v>
      </c>
      <c r="D603" s="62"/>
    </row>
    <row r="604" spans="1:4" x14ac:dyDescent="0.25">
      <c r="A604" s="61" t="s">
        <v>744</v>
      </c>
      <c r="B604" s="30" t="s">
        <v>745</v>
      </c>
      <c r="C604" s="54">
        <v>3797.96</v>
      </c>
      <c r="D604" s="62"/>
    </row>
    <row r="605" spans="1:4" x14ac:dyDescent="0.25">
      <c r="A605" s="61" t="s">
        <v>746</v>
      </c>
      <c r="B605" s="30" t="s">
        <v>118</v>
      </c>
      <c r="C605" s="54">
        <v>3797.96</v>
      </c>
      <c r="D605" s="62"/>
    </row>
    <row r="606" spans="1:4" x14ac:dyDescent="0.25">
      <c r="A606" s="61" t="s">
        <v>747</v>
      </c>
      <c r="B606" s="30" t="s">
        <v>118</v>
      </c>
      <c r="C606" s="54">
        <v>3797.96</v>
      </c>
      <c r="D606" s="62"/>
    </row>
    <row r="607" spans="1:4" x14ac:dyDescent="0.25">
      <c r="A607" s="61" t="s">
        <v>748</v>
      </c>
      <c r="B607" s="30" t="s">
        <v>118</v>
      </c>
      <c r="C607" s="54">
        <v>3797.96</v>
      </c>
      <c r="D607" s="62"/>
    </row>
    <row r="608" spans="1:4" x14ac:dyDescent="0.25">
      <c r="A608" s="61" t="s">
        <v>749</v>
      </c>
      <c r="B608" s="30" t="s">
        <v>123</v>
      </c>
      <c r="C608" s="54">
        <v>3017.32</v>
      </c>
      <c r="D608" s="62"/>
    </row>
    <row r="609" spans="1:4" x14ac:dyDescent="0.25">
      <c r="A609" s="61" t="s">
        <v>750</v>
      </c>
      <c r="B609" s="30" t="s">
        <v>81</v>
      </c>
      <c r="C609" s="54">
        <v>1919.93</v>
      </c>
      <c r="D609" s="62"/>
    </row>
    <row r="610" spans="1:4" x14ac:dyDescent="0.25">
      <c r="A610" s="61" t="s">
        <v>751</v>
      </c>
      <c r="B610" s="30" t="s">
        <v>81</v>
      </c>
      <c r="C610" s="54">
        <v>1919.93</v>
      </c>
      <c r="D610" s="62"/>
    </row>
    <row r="611" spans="1:4" x14ac:dyDescent="0.25">
      <c r="A611" s="61" t="s">
        <v>752</v>
      </c>
      <c r="B611" s="30" t="s">
        <v>81</v>
      </c>
      <c r="C611" s="54">
        <v>1919.93</v>
      </c>
      <c r="D611" s="62"/>
    </row>
    <row r="612" spans="1:4" x14ac:dyDescent="0.25">
      <c r="A612" s="61" t="s">
        <v>753</v>
      </c>
      <c r="B612" s="30" t="s">
        <v>81</v>
      </c>
      <c r="C612" s="54">
        <v>1919.93</v>
      </c>
      <c r="D612" s="62"/>
    </row>
    <row r="613" spans="1:4" x14ac:dyDescent="0.25">
      <c r="A613" s="61" t="s">
        <v>729</v>
      </c>
      <c r="B613" s="30" t="s">
        <v>346</v>
      </c>
      <c r="C613" s="54">
        <v>380</v>
      </c>
      <c r="D613" s="62"/>
    </row>
    <row r="614" spans="1:4" x14ac:dyDescent="0.25">
      <c r="A614" s="61" t="s">
        <v>730</v>
      </c>
      <c r="B614" s="30" t="s">
        <v>95</v>
      </c>
      <c r="C614" s="54">
        <v>380</v>
      </c>
      <c r="D614" s="62"/>
    </row>
    <row r="615" spans="1:4" x14ac:dyDescent="0.25">
      <c r="A615" s="61" t="s">
        <v>784</v>
      </c>
      <c r="B615" s="30" t="s">
        <v>59</v>
      </c>
      <c r="C615" s="54">
        <v>380</v>
      </c>
      <c r="D615" s="62"/>
    </row>
    <row r="616" spans="1:4" x14ac:dyDescent="0.25">
      <c r="A616" s="61" t="s">
        <v>731</v>
      </c>
      <c r="B616" s="30" t="s">
        <v>346</v>
      </c>
      <c r="C616" s="54">
        <v>380</v>
      </c>
      <c r="D616" s="62"/>
    </row>
    <row r="617" spans="1:4" x14ac:dyDescent="0.25">
      <c r="A617" s="61" t="s">
        <v>732</v>
      </c>
      <c r="B617" s="30" t="s">
        <v>59</v>
      </c>
      <c r="C617" s="54">
        <v>380</v>
      </c>
      <c r="D617" s="62"/>
    </row>
    <row r="618" spans="1:4" x14ac:dyDescent="0.25">
      <c r="A618" s="61" t="s">
        <v>860</v>
      </c>
      <c r="B618" s="30" t="s">
        <v>55</v>
      </c>
      <c r="C618" s="54">
        <v>2511.14</v>
      </c>
      <c r="D618" s="62"/>
    </row>
    <row r="619" spans="1:4" x14ac:dyDescent="0.25">
      <c r="A619" s="61" t="s">
        <v>861</v>
      </c>
      <c r="B619" s="30" t="s">
        <v>100</v>
      </c>
      <c r="C619" s="54">
        <v>1550</v>
      </c>
      <c r="D619" s="62"/>
    </row>
    <row r="620" spans="1:4" x14ac:dyDescent="0.25">
      <c r="A620" s="61" t="s">
        <v>863</v>
      </c>
      <c r="B620" s="30" t="s">
        <v>59</v>
      </c>
      <c r="C620" s="54">
        <v>380</v>
      </c>
      <c r="D620" s="62"/>
    </row>
    <row r="621" spans="1:4" x14ac:dyDescent="0.25">
      <c r="A621" s="61" t="s">
        <v>864</v>
      </c>
      <c r="B621" s="30" t="s">
        <v>59</v>
      </c>
      <c r="C621" s="54">
        <v>380</v>
      </c>
      <c r="D621" s="62"/>
    </row>
    <row r="622" spans="1:4" x14ac:dyDescent="0.25">
      <c r="A622" s="61" t="s">
        <v>865</v>
      </c>
      <c r="B622" s="30" t="s">
        <v>95</v>
      </c>
      <c r="C622" s="54">
        <v>380</v>
      </c>
      <c r="D622" s="62"/>
    </row>
    <row r="623" spans="1:4" x14ac:dyDescent="0.25">
      <c r="A623" s="61" t="s">
        <v>866</v>
      </c>
      <c r="B623" s="30" t="s">
        <v>95</v>
      </c>
      <c r="C623" s="54">
        <v>380</v>
      </c>
      <c r="D623" s="62"/>
    </row>
    <row r="624" spans="1:4" x14ac:dyDescent="0.25">
      <c r="A624" s="61" t="s">
        <v>867</v>
      </c>
      <c r="B624" s="30" t="s">
        <v>93</v>
      </c>
      <c r="C624" s="54">
        <v>380</v>
      </c>
      <c r="D624" s="62"/>
    </row>
    <row r="625" spans="1:4" x14ac:dyDescent="0.25">
      <c r="A625" s="61" t="s">
        <v>111</v>
      </c>
      <c r="B625" s="30" t="s">
        <v>112</v>
      </c>
      <c r="C625" s="54">
        <v>7757.2</v>
      </c>
      <c r="D625" s="62"/>
    </row>
    <row r="626" spans="1:4" x14ac:dyDescent="0.25">
      <c r="A626" s="61" t="s">
        <v>762</v>
      </c>
      <c r="B626" s="30" t="s">
        <v>83</v>
      </c>
      <c r="C626" s="54">
        <v>45741.14</v>
      </c>
      <c r="D626" s="62"/>
    </row>
    <row r="627" spans="1:4" x14ac:dyDescent="0.25">
      <c r="A627" s="61" t="s">
        <v>224</v>
      </c>
      <c r="B627" s="30" t="s">
        <v>225</v>
      </c>
      <c r="C627" s="54">
        <v>1018.97</v>
      </c>
      <c r="D627" s="62"/>
    </row>
    <row r="628" spans="1:4" x14ac:dyDescent="0.25">
      <c r="A628" s="61" t="s">
        <v>870</v>
      </c>
      <c r="B628" s="30" t="s">
        <v>150</v>
      </c>
      <c r="C628" s="54">
        <v>1000</v>
      </c>
      <c r="D628" s="62"/>
    </row>
    <row r="629" spans="1:4" x14ac:dyDescent="0.25">
      <c r="A629" s="61" t="s">
        <v>871</v>
      </c>
      <c r="B629" s="30" t="s">
        <v>179</v>
      </c>
      <c r="C629" s="54">
        <v>755</v>
      </c>
      <c r="D629" s="62"/>
    </row>
    <row r="630" spans="1:4" x14ac:dyDescent="0.25">
      <c r="A630" s="61" t="s">
        <v>872</v>
      </c>
      <c r="B630" s="30" t="s">
        <v>802</v>
      </c>
      <c r="C630" s="54">
        <v>945</v>
      </c>
      <c r="D630" s="62"/>
    </row>
    <row r="631" spans="1:4" x14ac:dyDescent="0.25">
      <c r="A631" s="61" t="s">
        <v>242</v>
      </c>
      <c r="B631" s="30" t="s">
        <v>118</v>
      </c>
      <c r="C631" s="54">
        <v>3797.96</v>
      </c>
      <c r="D631" s="62"/>
    </row>
    <row r="632" spans="1:4" x14ac:dyDescent="0.25">
      <c r="A632" s="61" t="s">
        <v>216</v>
      </c>
      <c r="B632" s="30" t="s">
        <v>118</v>
      </c>
      <c r="C632" s="54">
        <v>3797.96</v>
      </c>
      <c r="D632" s="62"/>
    </row>
    <row r="633" spans="1:4" x14ac:dyDescent="0.25">
      <c r="A633" s="61" t="s">
        <v>191</v>
      </c>
      <c r="B633" s="30" t="s">
        <v>100</v>
      </c>
      <c r="C633" s="54">
        <v>1348</v>
      </c>
      <c r="D633" s="62"/>
    </row>
    <row r="634" spans="1:4" x14ac:dyDescent="0.25">
      <c r="A634" s="61" t="s">
        <v>192</v>
      </c>
      <c r="B634" s="30" t="s">
        <v>95</v>
      </c>
      <c r="C634" s="54">
        <v>433</v>
      </c>
      <c r="D634" s="62"/>
    </row>
    <row r="635" spans="1:4" x14ac:dyDescent="0.25">
      <c r="A635" s="61" t="s">
        <v>194</v>
      </c>
      <c r="B635" s="30" t="s">
        <v>68</v>
      </c>
      <c r="C635" s="54">
        <v>1668</v>
      </c>
      <c r="D635" s="62"/>
    </row>
    <row r="636" spans="1:4" x14ac:dyDescent="0.25">
      <c r="A636" s="61" t="s">
        <v>195</v>
      </c>
      <c r="B636" s="30" t="s">
        <v>132</v>
      </c>
      <c r="C636" s="54">
        <v>1387.2</v>
      </c>
      <c r="D636" s="62"/>
    </row>
    <row r="637" spans="1:4" x14ac:dyDescent="0.25">
      <c r="A637" s="61" t="s">
        <v>196</v>
      </c>
      <c r="B637" s="30" t="s">
        <v>57</v>
      </c>
      <c r="C637" s="54">
        <v>319.85000000000002</v>
      </c>
      <c r="D637" s="62"/>
    </row>
    <row r="638" spans="1:4" x14ac:dyDescent="0.25">
      <c r="A638" s="61" t="s">
        <v>197</v>
      </c>
      <c r="B638" s="30" t="s">
        <v>57</v>
      </c>
      <c r="C638" s="54">
        <v>319.85000000000002</v>
      </c>
      <c r="D638" s="62"/>
    </row>
    <row r="639" spans="1:4" x14ac:dyDescent="0.25">
      <c r="A639" s="61" t="s">
        <v>198</v>
      </c>
      <c r="B639" s="30" t="s">
        <v>83</v>
      </c>
      <c r="C639" s="54">
        <v>41666.67</v>
      </c>
      <c r="D639" s="62"/>
    </row>
    <row r="640" spans="1:4" x14ac:dyDescent="0.25">
      <c r="A640" s="61" t="s">
        <v>199</v>
      </c>
      <c r="B640" s="30" t="s">
        <v>137</v>
      </c>
      <c r="C640" s="54">
        <v>1165</v>
      </c>
      <c r="D640" s="62"/>
    </row>
    <row r="641" spans="1:4" x14ac:dyDescent="0.25">
      <c r="A641" s="61" t="s">
        <v>273</v>
      </c>
      <c r="B641" s="30" t="s">
        <v>176</v>
      </c>
      <c r="C641" s="54">
        <v>2175</v>
      </c>
      <c r="D641" s="62"/>
    </row>
    <row r="642" spans="1:4" x14ac:dyDescent="0.25">
      <c r="A642" s="61" t="s">
        <v>274</v>
      </c>
      <c r="B642" s="30" t="s">
        <v>78</v>
      </c>
      <c r="C642" s="54">
        <v>1040</v>
      </c>
      <c r="D642" s="62"/>
    </row>
    <row r="643" spans="1:4" x14ac:dyDescent="0.25">
      <c r="A643" s="61" t="s">
        <v>275</v>
      </c>
      <c r="B643" s="30" t="s">
        <v>103</v>
      </c>
      <c r="C643" s="54">
        <v>2255</v>
      </c>
      <c r="D643" s="62"/>
    </row>
    <row r="644" spans="1:4" x14ac:dyDescent="0.25">
      <c r="A644" s="61" t="s">
        <v>276</v>
      </c>
      <c r="B644" s="30" t="s">
        <v>277</v>
      </c>
      <c r="C644" s="54">
        <v>3480</v>
      </c>
      <c r="D644" s="62"/>
    </row>
    <row r="645" spans="1:4" x14ac:dyDescent="0.25">
      <c r="A645" s="61" t="s">
        <v>278</v>
      </c>
      <c r="B645" s="30" t="s">
        <v>279</v>
      </c>
      <c r="C645" s="54">
        <v>3830</v>
      </c>
      <c r="D645" s="62"/>
    </row>
    <row r="646" spans="1:4" x14ac:dyDescent="0.25">
      <c r="A646" s="61" t="s">
        <v>280</v>
      </c>
      <c r="B646" s="30" t="s">
        <v>281</v>
      </c>
      <c r="C646" s="54">
        <v>4268</v>
      </c>
      <c r="D646" s="62"/>
    </row>
    <row r="647" spans="1:4" x14ac:dyDescent="0.25">
      <c r="A647" s="61" t="s">
        <v>293</v>
      </c>
      <c r="B647" s="30" t="s">
        <v>288</v>
      </c>
      <c r="C647" s="54">
        <v>885</v>
      </c>
      <c r="D647" s="62"/>
    </row>
    <row r="648" spans="1:4" x14ac:dyDescent="0.25">
      <c r="A648" s="61" t="s">
        <v>785</v>
      </c>
      <c r="B648" s="30" t="s">
        <v>202</v>
      </c>
      <c r="C648" s="54">
        <v>1550</v>
      </c>
      <c r="D648" s="62"/>
    </row>
    <row r="649" spans="1:4" x14ac:dyDescent="0.25">
      <c r="A649" s="61" t="s">
        <v>786</v>
      </c>
      <c r="B649" s="30" t="s">
        <v>59</v>
      </c>
      <c r="C649" s="54">
        <v>380</v>
      </c>
      <c r="D649" s="62"/>
    </row>
    <row r="650" spans="1:4" x14ac:dyDescent="0.25">
      <c r="A650" s="61" t="s">
        <v>787</v>
      </c>
      <c r="B650" s="30" t="s">
        <v>59</v>
      </c>
      <c r="C650" s="54">
        <v>380</v>
      </c>
      <c r="D650" s="62"/>
    </row>
    <row r="651" spans="1:4" x14ac:dyDescent="0.25">
      <c r="A651" s="61" t="s">
        <v>788</v>
      </c>
      <c r="B651" s="30" t="s">
        <v>95</v>
      </c>
      <c r="C651" s="54">
        <v>380</v>
      </c>
      <c r="D651" s="62"/>
    </row>
    <row r="652" spans="1:4" x14ac:dyDescent="0.25">
      <c r="A652" s="61" t="s">
        <v>789</v>
      </c>
      <c r="B652" s="30" t="s">
        <v>95</v>
      </c>
      <c r="C652" s="54">
        <v>380</v>
      </c>
      <c r="D652" s="62"/>
    </row>
    <row r="653" spans="1:4" x14ac:dyDescent="0.25">
      <c r="A653" s="61" t="s">
        <v>790</v>
      </c>
      <c r="B653" s="30" t="s">
        <v>95</v>
      </c>
      <c r="C653" s="54">
        <v>380</v>
      </c>
      <c r="D653" s="62"/>
    </row>
    <row r="654" spans="1:4" x14ac:dyDescent="0.25">
      <c r="A654" s="61" t="s">
        <v>754</v>
      </c>
      <c r="B654" s="30" t="s">
        <v>81</v>
      </c>
      <c r="C654" s="54">
        <v>1919.93</v>
      </c>
      <c r="D654" s="62"/>
    </row>
    <row r="655" spans="1:4" x14ac:dyDescent="0.25">
      <c r="A655" s="61" t="s">
        <v>755</v>
      </c>
      <c r="B655" s="30" t="s">
        <v>74</v>
      </c>
      <c r="C655" s="54">
        <v>250</v>
      </c>
      <c r="D655" s="62"/>
    </row>
    <row r="656" spans="1:4" x14ac:dyDescent="0.25">
      <c r="A656" s="61" t="s">
        <v>756</v>
      </c>
      <c r="B656" s="30" t="s">
        <v>74</v>
      </c>
      <c r="C656" s="54">
        <v>250</v>
      </c>
      <c r="D656" s="62"/>
    </row>
    <row r="657" spans="1:4" x14ac:dyDescent="0.25">
      <c r="A657" s="61" t="s">
        <v>757</v>
      </c>
      <c r="B657" s="30" t="s">
        <v>57</v>
      </c>
      <c r="C657" s="54">
        <v>586.21</v>
      </c>
      <c r="D657" s="62"/>
    </row>
    <row r="658" spans="1:4" x14ac:dyDescent="0.25">
      <c r="A658" s="61" t="s">
        <v>758</v>
      </c>
      <c r="B658" s="30" t="s">
        <v>179</v>
      </c>
      <c r="C658" s="54">
        <v>1213.8</v>
      </c>
      <c r="D658" s="62"/>
    </row>
    <row r="659" spans="1:4" x14ac:dyDescent="0.25">
      <c r="A659" s="61" t="s">
        <v>733</v>
      </c>
      <c r="B659" s="30" t="s">
        <v>179</v>
      </c>
      <c r="C659" s="54">
        <v>1213.8</v>
      </c>
      <c r="D659" s="62"/>
    </row>
    <row r="660" spans="1:4" x14ac:dyDescent="0.25">
      <c r="A660" s="61" t="s">
        <v>708</v>
      </c>
      <c r="B660" s="30" t="s">
        <v>225</v>
      </c>
      <c r="C660" s="54">
        <v>1018.97</v>
      </c>
      <c r="D660" s="62"/>
    </row>
    <row r="661" spans="1:4" x14ac:dyDescent="0.25">
      <c r="A661" s="61" t="s">
        <v>709</v>
      </c>
      <c r="B661" s="30" t="s">
        <v>225</v>
      </c>
      <c r="C661" s="54">
        <v>1018.97</v>
      </c>
      <c r="D661" s="62"/>
    </row>
    <row r="662" spans="1:4" x14ac:dyDescent="0.25">
      <c r="A662" s="61" t="s">
        <v>710</v>
      </c>
      <c r="B662" s="30" t="s">
        <v>183</v>
      </c>
      <c r="C662" s="54">
        <v>586.21</v>
      </c>
      <c r="D662" s="62"/>
    </row>
    <row r="663" spans="1:4" x14ac:dyDescent="0.25">
      <c r="A663" s="61" t="s">
        <v>113</v>
      </c>
      <c r="B663" s="30" t="s">
        <v>114</v>
      </c>
      <c r="C663" s="54">
        <v>1820</v>
      </c>
      <c r="D663" s="62"/>
    </row>
    <row r="664" spans="1:4" x14ac:dyDescent="0.25">
      <c r="A664" s="61" t="s">
        <v>711</v>
      </c>
      <c r="B664" s="30" t="s">
        <v>712</v>
      </c>
      <c r="C664" s="54">
        <v>19820</v>
      </c>
      <c r="D664" s="62"/>
    </row>
    <row r="665" spans="1:4" x14ac:dyDescent="0.25">
      <c r="A665" s="61" t="s">
        <v>713</v>
      </c>
      <c r="B665" s="30" t="s">
        <v>91</v>
      </c>
      <c r="C665" s="54">
        <v>510</v>
      </c>
      <c r="D665" s="62"/>
    </row>
    <row r="666" spans="1:4" x14ac:dyDescent="0.25">
      <c r="A666" s="61" t="s">
        <v>714</v>
      </c>
      <c r="B666" s="30" t="s">
        <v>91</v>
      </c>
      <c r="C666" s="54">
        <v>510</v>
      </c>
      <c r="D666" s="62"/>
    </row>
    <row r="667" spans="1:4" x14ac:dyDescent="0.25">
      <c r="A667" s="61" t="s">
        <v>230</v>
      </c>
      <c r="B667" s="30" t="s">
        <v>61</v>
      </c>
      <c r="C667" s="54">
        <v>1422.42</v>
      </c>
      <c r="D667" s="62"/>
    </row>
    <row r="668" spans="1:4" x14ac:dyDescent="0.25">
      <c r="A668" s="61" t="s">
        <v>231</v>
      </c>
      <c r="B668" s="30" t="s">
        <v>114</v>
      </c>
      <c r="C668" s="54">
        <v>1820</v>
      </c>
      <c r="D668" s="62"/>
    </row>
    <row r="669" spans="1:4" x14ac:dyDescent="0.25">
      <c r="A669" s="61" t="s">
        <v>232</v>
      </c>
      <c r="B669" s="30" t="s">
        <v>74</v>
      </c>
      <c r="C669" s="54">
        <v>250</v>
      </c>
      <c r="D669" s="62"/>
    </row>
    <row r="670" spans="1:4" x14ac:dyDescent="0.25">
      <c r="A670" s="61" t="s">
        <v>233</v>
      </c>
      <c r="B670" s="30" t="s">
        <v>234</v>
      </c>
      <c r="C670" s="54">
        <v>980</v>
      </c>
      <c r="D670" s="62"/>
    </row>
    <row r="671" spans="1:4" x14ac:dyDescent="0.25">
      <c r="A671" s="61" t="s">
        <v>235</v>
      </c>
      <c r="B671" s="30" t="s">
        <v>81</v>
      </c>
      <c r="C671" s="54">
        <v>1919.93</v>
      </c>
      <c r="D671" s="62"/>
    </row>
    <row r="672" spans="1:4" x14ac:dyDescent="0.25">
      <c r="A672" s="61" t="s">
        <v>236</v>
      </c>
      <c r="B672" s="30" t="s">
        <v>81</v>
      </c>
      <c r="C672" s="54">
        <v>1919.93</v>
      </c>
      <c r="D672" s="62"/>
    </row>
    <row r="673" spans="1:4" x14ac:dyDescent="0.25">
      <c r="A673" s="61" t="s">
        <v>237</v>
      </c>
      <c r="B673" s="30" t="s">
        <v>81</v>
      </c>
      <c r="C673" s="54">
        <v>1919.93</v>
      </c>
      <c r="D673" s="62"/>
    </row>
    <row r="674" spans="1:4" x14ac:dyDescent="0.25">
      <c r="A674" s="61" t="s">
        <v>238</v>
      </c>
      <c r="B674" s="30" t="s">
        <v>81</v>
      </c>
      <c r="C674" s="54">
        <v>1919.93</v>
      </c>
      <c r="D674" s="62"/>
    </row>
    <row r="675" spans="1:4" x14ac:dyDescent="0.25">
      <c r="A675" s="61" t="s">
        <v>239</v>
      </c>
      <c r="B675" s="30" t="s">
        <v>81</v>
      </c>
      <c r="C675" s="54">
        <v>1919.93</v>
      </c>
      <c r="D675" s="62"/>
    </row>
    <row r="676" spans="1:4" x14ac:dyDescent="0.25">
      <c r="A676" s="61" t="s">
        <v>240</v>
      </c>
      <c r="B676" s="30" t="s">
        <v>81</v>
      </c>
      <c r="C676" s="54">
        <v>1919.93</v>
      </c>
      <c r="D676" s="62"/>
    </row>
    <row r="677" spans="1:4" x14ac:dyDescent="0.25">
      <c r="A677" s="61" t="s">
        <v>241</v>
      </c>
      <c r="B677" s="30" t="s">
        <v>81</v>
      </c>
      <c r="C677" s="54">
        <v>1919.93</v>
      </c>
      <c r="D677" s="62"/>
    </row>
    <row r="678" spans="1:4" x14ac:dyDescent="0.25">
      <c r="A678" s="61" t="s">
        <v>728</v>
      </c>
      <c r="B678" s="30" t="s">
        <v>59</v>
      </c>
      <c r="C678" s="54">
        <v>380</v>
      </c>
      <c r="D678" s="62"/>
    </row>
    <row r="679" spans="1:4" x14ac:dyDescent="0.25">
      <c r="A679" s="61" t="s">
        <v>839</v>
      </c>
      <c r="B679" s="30" t="s">
        <v>59</v>
      </c>
      <c r="C679" s="54">
        <v>380</v>
      </c>
      <c r="D679" s="62"/>
    </row>
    <row r="680" spans="1:4" x14ac:dyDescent="0.25">
      <c r="A680" s="61" t="s">
        <v>840</v>
      </c>
      <c r="B680" s="30" t="s">
        <v>59</v>
      </c>
      <c r="C680" s="54">
        <v>380</v>
      </c>
      <c r="D680" s="62"/>
    </row>
    <row r="681" spans="1:4" x14ac:dyDescent="0.25">
      <c r="A681" s="61" t="s">
        <v>841</v>
      </c>
      <c r="B681" s="30" t="s">
        <v>59</v>
      </c>
      <c r="C681" s="54">
        <v>380</v>
      </c>
      <c r="D681" s="62"/>
    </row>
    <row r="682" spans="1:4" x14ac:dyDescent="0.25">
      <c r="A682" s="61" t="s">
        <v>842</v>
      </c>
      <c r="B682" s="30" t="s">
        <v>59</v>
      </c>
      <c r="C682" s="54">
        <v>380</v>
      </c>
      <c r="D682" s="62"/>
    </row>
    <row r="683" spans="1:4" x14ac:dyDescent="0.25">
      <c r="A683" s="61" t="s">
        <v>843</v>
      </c>
      <c r="B683" s="30" t="s">
        <v>215</v>
      </c>
      <c r="C683" s="54">
        <v>2275</v>
      </c>
      <c r="D683" s="62"/>
    </row>
    <row r="684" spans="1:4" x14ac:dyDescent="0.25">
      <c r="A684" s="61" t="s">
        <v>844</v>
      </c>
      <c r="B684" s="30" t="s">
        <v>271</v>
      </c>
      <c r="C684" s="54">
        <v>1285</v>
      </c>
      <c r="D684" s="62"/>
    </row>
    <row r="685" spans="1:4" x14ac:dyDescent="0.25">
      <c r="A685" s="61" t="s">
        <v>845</v>
      </c>
      <c r="B685" s="30" t="s">
        <v>342</v>
      </c>
      <c r="C685" s="54">
        <v>880</v>
      </c>
      <c r="D685" s="62"/>
    </row>
    <row r="686" spans="1:4" x14ac:dyDescent="0.25">
      <c r="A686" s="61" t="s">
        <v>890</v>
      </c>
      <c r="B686" s="30" t="s">
        <v>891</v>
      </c>
      <c r="C686" s="54">
        <v>1820</v>
      </c>
      <c r="D686" s="62"/>
    </row>
    <row r="687" spans="1:4" x14ac:dyDescent="0.25">
      <c r="A687" s="61" t="s">
        <v>892</v>
      </c>
      <c r="B687" s="30" t="s">
        <v>57</v>
      </c>
      <c r="C687" s="54">
        <v>586.21</v>
      </c>
      <c r="D687" s="62"/>
    </row>
    <row r="688" spans="1:4" x14ac:dyDescent="0.25">
      <c r="A688" s="61" t="s">
        <v>889</v>
      </c>
      <c r="B688" s="30" t="s">
        <v>57</v>
      </c>
      <c r="C688" s="54">
        <v>586.21</v>
      </c>
      <c r="D688" s="62"/>
    </row>
    <row r="689" spans="1:4" x14ac:dyDescent="0.25">
      <c r="A689" s="61" t="s">
        <v>851</v>
      </c>
      <c r="B689" s="30" t="s">
        <v>150</v>
      </c>
      <c r="C689" s="54">
        <v>1000</v>
      </c>
      <c r="D689" s="62"/>
    </row>
    <row r="690" spans="1:4" x14ac:dyDescent="0.25">
      <c r="A690" s="61" t="s">
        <v>852</v>
      </c>
      <c r="B690" s="30" t="s">
        <v>150</v>
      </c>
      <c r="C690" s="54">
        <v>1000</v>
      </c>
      <c r="D690" s="62"/>
    </row>
    <row r="691" spans="1:4" x14ac:dyDescent="0.25">
      <c r="A691" s="61" t="s">
        <v>853</v>
      </c>
      <c r="B691" s="30" t="s">
        <v>459</v>
      </c>
      <c r="C691" s="54">
        <v>5600</v>
      </c>
      <c r="D691" s="62"/>
    </row>
    <row r="692" spans="1:4" x14ac:dyDescent="0.25">
      <c r="A692" s="61" t="s">
        <v>854</v>
      </c>
      <c r="B692" s="30" t="s">
        <v>338</v>
      </c>
      <c r="C692" s="54">
        <v>3760</v>
      </c>
      <c r="D692" s="62"/>
    </row>
    <row r="693" spans="1:4" x14ac:dyDescent="0.25">
      <c r="A693" s="61" t="s">
        <v>855</v>
      </c>
      <c r="B693" s="30" t="s">
        <v>103</v>
      </c>
      <c r="C693" s="54">
        <v>2255</v>
      </c>
      <c r="D693" s="62"/>
    </row>
    <row r="694" spans="1:4" x14ac:dyDescent="0.25">
      <c r="A694" s="61" t="s">
        <v>856</v>
      </c>
      <c r="B694" s="30" t="s">
        <v>78</v>
      </c>
      <c r="C694" s="54">
        <v>1040</v>
      </c>
      <c r="D694" s="62"/>
    </row>
    <row r="695" spans="1:4" x14ac:dyDescent="0.25">
      <c r="A695" s="61" t="s">
        <v>893</v>
      </c>
      <c r="B695" s="30" t="s">
        <v>61</v>
      </c>
      <c r="C695" s="54">
        <v>1422.42</v>
      </c>
      <c r="D695" s="62"/>
    </row>
    <row r="696" spans="1:4" x14ac:dyDescent="0.25">
      <c r="A696" s="61" t="s">
        <v>858</v>
      </c>
      <c r="B696" s="30" t="s">
        <v>137</v>
      </c>
      <c r="C696" s="54">
        <v>1165</v>
      </c>
      <c r="D696" s="62"/>
    </row>
    <row r="697" spans="1:4" x14ac:dyDescent="0.25">
      <c r="A697" s="61" t="s">
        <v>894</v>
      </c>
      <c r="B697" s="30" t="s">
        <v>74</v>
      </c>
      <c r="C697" s="54">
        <v>250</v>
      </c>
      <c r="D697" s="62"/>
    </row>
    <row r="698" spans="1:4" x14ac:dyDescent="0.25">
      <c r="A698" s="61" t="s">
        <v>895</v>
      </c>
      <c r="B698" s="30" t="s">
        <v>74</v>
      </c>
      <c r="C698" s="54">
        <v>250</v>
      </c>
      <c r="D698" s="62"/>
    </row>
    <row r="699" spans="1:4" x14ac:dyDescent="0.25">
      <c r="A699" s="61" t="s">
        <v>836</v>
      </c>
      <c r="B699" s="30" t="s">
        <v>83</v>
      </c>
      <c r="C699" s="54">
        <v>41666.67</v>
      </c>
      <c r="D699" s="62"/>
    </row>
    <row r="700" spans="1:4" x14ac:dyDescent="0.25">
      <c r="A700" s="61" t="s">
        <v>811</v>
      </c>
      <c r="B700" s="30" t="s">
        <v>57</v>
      </c>
      <c r="C700" s="54">
        <v>319.85000000000002</v>
      </c>
      <c r="D700" s="62"/>
    </row>
    <row r="701" spans="1:4" x14ac:dyDescent="0.25">
      <c r="A701" s="61" t="s">
        <v>812</v>
      </c>
      <c r="B701" s="30" t="s">
        <v>87</v>
      </c>
      <c r="C701" s="54">
        <v>408.15</v>
      </c>
      <c r="D701" s="62"/>
    </row>
    <row r="702" spans="1:4" x14ac:dyDescent="0.25">
      <c r="A702" s="61" t="s">
        <v>588</v>
      </c>
      <c r="B702" s="30" t="s">
        <v>83</v>
      </c>
      <c r="C702" s="54">
        <v>45741.14</v>
      </c>
      <c r="D702" s="62"/>
    </row>
    <row r="703" spans="1:4" x14ac:dyDescent="0.25">
      <c r="A703" s="61" t="s">
        <v>544</v>
      </c>
      <c r="B703" s="30" t="s">
        <v>225</v>
      </c>
      <c r="C703" s="54">
        <v>668</v>
      </c>
      <c r="D703" s="62"/>
    </row>
    <row r="704" spans="1:4" x14ac:dyDescent="0.25">
      <c r="A704" s="61" t="s">
        <v>545</v>
      </c>
      <c r="B704" s="30" t="s">
        <v>225</v>
      </c>
      <c r="C704" s="54">
        <v>668</v>
      </c>
      <c r="D704" s="62"/>
    </row>
    <row r="705" spans="1:4" x14ac:dyDescent="0.25">
      <c r="A705" s="61" t="s">
        <v>570</v>
      </c>
      <c r="B705" s="30" t="s">
        <v>193</v>
      </c>
      <c r="C705" s="54">
        <v>820</v>
      </c>
      <c r="D705" s="62"/>
    </row>
    <row r="706" spans="1:4" x14ac:dyDescent="0.25">
      <c r="A706" s="61" t="s">
        <v>571</v>
      </c>
      <c r="B706" s="30" t="s">
        <v>59</v>
      </c>
      <c r="C706" s="54">
        <v>380</v>
      </c>
      <c r="D706" s="62"/>
    </row>
    <row r="707" spans="1:4" x14ac:dyDescent="0.25">
      <c r="A707" s="61" t="s">
        <v>819</v>
      </c>
      <c r="B707" s="30" t="s">
        <v>95</v>
      </c>
      <c r="C707" s="54">
        <v>380</v>
      </c>
      <c r="D707" s="62"/>
    </row>
    <row r="708" spans="1:4" x14ac:dyDescent="0.25">
      <c r="A708" s="61" t="s">
        <v>834</v>
      </c>
      <c r="B708" s="30" t="s">
        <v>95</v>
      </c>
      <c r="C708" s="54">
        <v>380</v>
      </c>
      <c r="D708" s="62"/>
    </row>
    <row r="709" spans="1:4" x14ac:dyDescent="0.25">
      <c r="A709" s="61" t="s">
        <v>835</v>
      </c>
      <c r="B709" s="30" t="s">
        <v>95</v>
      </c>
      <c r="C709" s="54">
        <v>380</v>
      </c>
      <c r="D709" s="62"/>
    </row>
    <row r="710" spans="1:4" x14ac:dyDescent="0.25">
      <c r="A710" s="61" t="s">
        <v>881</v>
      </c>
      <c r="B710" s="30" t="s">
        <v>95</v>
      </c>
      <c r="C710" s="54">
        <v>380</v>
      </c>
      <c r="D710" s="62"/>
    </row>
    <row r="711" spans="1:4" x14ac:dyDescent="0.25">
      <c r="A711" s="61" t="s">
        <v>882</v>
      </c>
      <c r="B711" s="30" t="s">
        <v>59</v>
      </c>
      <c r="C711" s="54">
        <v>380</v>
      </c>
      <c r="D711" s="62"/>
    </row>
    <row r="712" spans="1:4" x14ac:dyDescent="0.25">
      <c r="A712" s="61" t="s">
        <v>5875</v>
      </c>
      <c r="B712" s="30" t="s">
        <v>83</v>
      </c>
      <c r="C712" s="54">
        <v>47000</v>
      </c>
      <c r="D712" s="62"/>
    </row>
    <row r="713" spans="1:4" x14ac:dyDescent="0.25">
      <c r="A713" s="61" t="s">
        <v>883</v>
      </c>
      <c r="B713" s="30" t="s">
        <v>59</v>
      </c>
      <c r="C713" s="54">
        <v>380</v>
      </c>
      <c r="D713" s="62"/>
    </row>
    <row r="714" spans="1:4" x14ac:dyDescent="0.25">
      <c r="A714" s="61" t="s">
        <v>884</v>
      </c>
      <c r="B714" s="30" t="s">
        <v>59</v>
      </c>
      <c r="C714" s="54">
        <v>380</v>
      </c>
      <c r="D714" s="62"/>
    </row>
    <row r="715" spans="1:4" x14ac:dyDescent="0.25">
      <c r="A715" s="61" t="s">
        <v>885</v>
      </c>
      <c r="B715" s="30" t="s">
        <v>59</v>
      </c>
      <c r="C715" s="54">
        <v>380</v>
      </c>
      <c r="D715" s="62"/>
    </row>
    <row r="716" spans="1:4" x14ac:dyDescent="0.25">
      <c r="A716" s="61" t="s">
        <v>5876</v>
      </c>
      <c r="B716" s="30" t="s">
        <v>5863</v>
      </c>
      <c r="C716" s="54">
        <v>2714</v>
      </c>
      <c r="D716" s="62"/>
    </row>
    <row r="717" spans="1:4" x14ac:dyDescent="0.25">
      <c r="A717" s="61" t="s">
        <v>886</v>
      </c>
      <c r="B717" s="30" t="s">
        <v>91</v>
      </c>
      <c r="C717" s="54">
        <v>510</v>
      </c>
      <c r="D717" s="62"/>
    </row>
    <row r="718" spans="1:4" x14ac:dyDescent="0.25">
      <c r="A718" s="61" t="s">
        <v>887</v>
      </c>
      <c r="B718" s="30" t="s">
        <v>888</v>
      </c>
      <c r="C718" s="54">
        <v>5520</v>
      </c>
      <c r="D718" s="62"/>
    </row>
    <row r="719" spans="1:4" x14ac:dyDescent="0.25">
      <c r="A719" s="61" t="s">
        <v>582</v>
      </c>
      <c r="B719" s="30" t="s">
        <v>55</v>
      </c>
      <c r="C719" s="54">
        <v>2511.14</v>
      </c>
      <c r="D719" s="62"/>
    </row>
    <row r="720" spans="1:4" x14ac:dyDescent="0.25">
      <c r="A720" s="61" t="s">
        <v>837</v>
      </c>
      <c r="B720" s="30" t="s">
        <v>59</v>
      </c>
      <c r="C720" s="54">
        <v>380</v>
      </c>
      <c r="D720" s="62"/>
    </row>
    <row r="721" spans="1:4" x14ac:dyDescent="0.25">
      <c r="A721" s="61" t="s">
        <v>838</v>
      </c>
      <c r="B721" s="30" t="s">
        <v>59</v>
      </c>
      <c r="C721" s="54">
        <v>380</v>
      </c>
      <c r="D721" s="62"/>
    </row>
    <row r="722" spans="1:4" x14ac:dyDescent="0.25">
      <c r="A722" s="61" t="s">
        <v>902</v>
      </c>
      <c r="B722" s="30" t="s">
        <v>123</v>
      </c>
      <c r="C722" s="54">
        <v>3017.32</v>
      </c>
      <c r="D722" s="62"/>
    </row>
    <row r="723" spans="1:4" x14ac:dyDescent="0.25">
      <c r="A723" s="61" t="s">
        <v>903</v>
      </c>
      <c r="B723" s="30" t="s">
        <v>118</v>
      </c>
      <c r="C723" s="54">
        <v>3797.96</v>
      </c>
      <c r="D723" s="62"/>
    </row>
    <row r="724" spans="1:4" x14ac:dyDescent="0.25">
      <c r="A724" s="61" t="s">
        <v>904</v>
      </c>
      <c r="B724" s="30" t="s">
        <v>126</v>
      </c>
      <c r="C724" s="54">
        <v>942.57</v>
      </c>
      <c r="D724" s="62"/>
    </row>
    <row r="725" spans="1:4" x14ac:dyDescent="0.25">
      <c r="A725" s="61" t="s">
        <v>905</v>
      </c>
      <c r="B725" s="30" t="s">
        <v>95</v>
      </c>
      <c r="C725" s="54">
        <v>433</v>
      </c>
      <c r="D725" s="62"/>
    </row>
    <row r="726" spans="1:4" x14ac:dyDescent="0.25">
      <c r="A726" s="61" t="s">
        <v>5877</v>
      </c>
      <c r="B726" s="30" t="s">
        <v>5861</v>
      </c>
      <c r="C726" s="54">
        <v>5172.41</v>
      </c>
      <c r="D726" s="62"/>
    </row>
    <row r="727" spans="1:4" x14ac:dyDescent="0.25">
      <c r="A727" s="61" t="s">
        <v>879</v>
      </c>
      <c r="B727" s="30" t="s">
        <v>880</v>
      </c>
      <c r="C727" s="54">
        <v>2963</v>
      </c>
      <c r="D727" s="62"/>
    </row>
    <row r="728" spans="1:4" x14ac:dyDescent="0.25">
      <c r="A728" s="61" t="s">
        <v>862</v>
      </c>
      <c r="B728" s="30" t="s">
        <v>161</v>
      </c>
      <c r="C728" s="54">
        <v>228</v>
      </c>
      <c r="D728" s="62"/>
    </row>
    <row r="729" spans="1:4" x14ac:dyDescent="0.25">
      <c r="A729" s="61" t="s">
        <v>869</v>
      </c>
      <c r="B729" s="30" t="s">
        <v>108</v>
      </c>
      <c r="C729" s="54">
        <v>1629.35</v>
      </c>
      <c r="D729" s="62"/>
    </row>
    <row r="730" spans="1:4" x14ac:dyDescent="0.25">
      <c r="A730" s="61" t="s">
        <v>868</v>
      </c>
      <c r="B730" s="30" t="s">
        <v>57</v>
      </c>
      <c r="C730" s="54">
        <v>319.85000000000002</v>
      </c>
      <c r="D730" s="62"/>
    </row>
    <row r="731" spans="1:4" x14ac:dyDescent="0.25">
      <c r="A731" s="61" t="s">
        <v>878</v>
      </c>
      <c r="B731" s="30" t="s">
        <v>225</v>
      </c>
      <c r="C731" s="54">
        <v>668</v>
      </c>
      <c r="D731" s="62"/>
    </row>
    <row r="732" spans="1:4" x14ac:dyDescent="0.25">
      <c r="A732" s="61" t="s">
        <v>810</v>
      </c>
      <c r="B732" s="30" t="s">
        <v>225</v>
      </c>
      <c r="C732" s="54">
        <v>668</v>
      </c>
      <c r="D732" s="62"/>
    </row>
    <row r="733" spans="1:4" x14ac:dyDescent="0.25">
      <c r="A733" s="61" t="s">
        <v>734</v>
      </c>
      <c r="B733" s="30" t="s">
        <v>225</v>
      </c>
      <c r="C733" s="54">
        <v>668</v>
      </c>
      <c r="D733" s="62"/>
    </row>
    <row r="734" spans="1:4" x14ac:dyDescent="0.25">
      <c r="A734" s="61" t="s">
        <v>735</v>
      </c>
      <c r="B734" s="30" t="s">
        <v>78</v>
      </c>
      <c r="C734" s="54">
        <v>1040</v>
      </c>
      <c r="D734" s="62"/>
    </row>
    <row r="735" spans="1:4" x14ac:dyDescent="0.25">
      <c r="A735" s="61" t="s">
        <v>715</v>
      </c>
      <c r="B735" s="30" t="s">
        <v>277</v>
      </c>
      <c r="C735" s="54">
        <v>3480</v>
      </c>
      <c r="D735" s="62"/>
    </row>
    <row r="736" spans="1:4" x14ac:dyDescent="0.25">
      <c r="A736" s="61" t="s">
        <v>719</v>
      </c>
      <c r="B736" s="30" t="s">
        <v>277</v>
      </c>
      <c r="C736" s="54">
        <v>3480</v>
      </c>
      <c r="D736" s="62"/>
    </row>
    <row r="737" spans="1:4" x14ac:dyDescent="0.25">
      <c r="A737" s="61" t="s">
        <v>716</v>
      </c>
      <c r="B737" s="30" t="s">
        <v>279</v>
      </c>
      <c r="C737" s="54">
        <v>3830</v>
      </c>
      <c r="D737" s="62"/>
    </row>
    <row r="738" spans="1:4" x14ac:dyDescent="0.25">
      <c r="A738" s="61" t="s">
        <v>717</v>
      </c>
      <c r="B738" s="30" t="s">
        <v>281</v>
      </c>
      <c r="C738" s="54">
        <v>4268</v>
      </c>
      <c r="D738" s="62"/>
    </row>
    <row r="739" spans="1:4" x14ac:dyDescent="0.25">
      <c r="A739" s="61" t="s">
        <v>718</v>
      </c>
      <c r="B739" s="30" t="s">
        <v>152</v>
      </c>
      <c r="C739" s="54">
        <v>1825</v>
      </c>
      <c r="D739" s="62"/>
    </row>
    <row r="740" spans="1:4" x14ac:dyDescent="0.25">
      <c r="A740" s="61" t="s">
        <v>720</v>
      </c>
      <c r="B740" s="30" t="s">
        <v>179</v>
      </c>
      <c r="C740" s="54">
        <v>755</v>
      </c>
      <c r="D740" s="62"/>
    </row>
    <row r="741" spans="1:4" x14ac:dyDescent="0.25">
      <c r="A741" s="61" t="s">
        <v>721</v>
      </c>
      <c r="B741" s="30" t="s">
        <v>722</v>
      </c>
      <c r="C741" s="54">
        <v>28720</v>
      </c>
      <c r="D741" s="62"/>
    </row>
    <row r="742" spans="1:4" x14ac:dyDescent="0.25">
      <c r="A742" s="61" t="s">
        <v>723</v>
      </c>
      <c r="B742" s="30" t="s">
        <v>724</v>
      </c>
      <c r="C742" s="54">
        <v>2050</v>
      </c>
      <c r="D742" s="62"/>
    </row>
    <row r="743" spans="1:4" x14ac:dyDescent="0.25">
      <c r="A743" s="61" t="s">
        <v>725</v>
      </c>
      <c r="B743" s="30" t="s">
        <v>161</v>
      </c>
      <c r="C743" s="54">
        <v>335</v>
      </c>
      <c r="D743" s="62"/>
    </row>
    <row r="744" spans="1:4" x14ac:dyDescent="0.25">
      <c r="A744" s="61" t="s">
        <v>726</v>
      </c>
      <c r="B744" s="30" t="s">
        <v>271</v>
      </c>
      <c r="C744" s="54">
        <v>1285</v>
      </c>
      <c r="D744" s="62"/>
    </row>
    <row r="745" spans="1:4" x14ac:dyDescent="0.25">
      <c r="A745" s="61" t="s">
        <v>727</v>
      </c>
      <c r="B745" s="30" t="s">
        <v>346</v>
      </c>
      <c r="C745" s="54">
        <v>380</v>
      </c>
      <c r="D745" s="62"/>
    </row>
    <row r="746" spans="1:4" x14ac:dyDescent="0.25">
      <c r="A746" s="61" t="s">
        <v>813</v>
      </c>
      <c r="B746" s="30" t="s">
        <v>161</v>
      </c>
      <c r="C746" s="54">
        <v>228</v>
      </c>
      <c r="D746" s="62"/>
    </row>
    <row r="747" spans="1:4" x14ac:dyDescent="0.25">
      <c r="A747" s="61" t="s">
        <v>814</v>
      </c>
      <c r="B747" s="30" t="s">
        <v>161</v>
      </c>
      <c r="C747" s="54">
        <v>228</v>
      </c>
      <c r="D747" s="62"/>
    </row>
    <row r="748" spans="1:4" x14ac:dyDescent="0.25">
      <c r="A748" s="61" t="s">
        <v>815</v>
      </c>
      <c r="B748" s="30" t="s">
        <v>816</v>
      </c>
      <c r="C748" s="54">
        <v>2900</v>
      </c>
      <c r="D748" s="62"/>
    </row>
    <row r="749" spans="1:4" x14ac:dyDescent="0.25">
      <c r="A749" s="61" t="s">
        <v>817</v>
      </c>
      <c r="B749" s="30" t="s">
        <v>95</v>
      </c>
      <c r="C749" s="54">
        <v>433</v>
      </c>
      <c r="D749" s="62"/>
    </row>
    <row r="750" spans="1:4" x14ac:dyDescent="0.25">
      <c r="A750" s="61" t="s">
        <v>896</v>
      </c>
      <c r="B750" s="30" t="s">
        <v>81</v>
      </c>
      <c r="C750" s="54">
        <v>1919.93</v>
      </c>
      <c r="D750" s="62"/>
    </row>
    <row r="751" spans="1:4" x14ac:dyDescent="0.25">
      <c r="A751" s="61" t="s">
        <v>897</v>
      </c>
      <c r="B751" s="30" t="s">
        <v>81</v>
      </c>
      <c r="C751" s="54">
        <v>1919.93</v>
      </c>
      <c r="D751" s="62"/>
    </row>
    <row r="752" spans="1:4" x14ac:dyDescent="0.25">
      <c r="A752" s="61" t="s">
        <v>109</v>
      </c>
      <c r="B752" s="30" t="s">
        <v>110</v>
      </c>
      <c r="C752" s="54">
        <v>6664.25</v>
      </c>
      <c r="D752" s="62"/>
    </row>
    <row r="753" spans="1:4" x14ac:dyDescent="0.25">
      <c r="A753" s="61" t="s">
        <v>820</v>
      </c>
      <c r="B753" s="30" t="s">
        <v>81</v>
      </c>
      <c r="C753" s="54">
        <v>1919.93</v>
      </c>
      <c r="D753" s="62"/>
    </row>
    <row r="754" spans="1:4" x14ac:dyDescent="0.25">
      <c r="A754" s="61" t="s">
        <v>821</v>
      </c>
      <c r="B754" s="30" t="s">
        <v>81</v>
      </c>
      <c r="C754" s="54">
        <v>1919.93</v>
      </c>
      <c r="D754" s="62"/>
    </row>
    <row r="755" spans="1:4" x14ac:dyDescent="0.25">
      <c r="A755" s="61" t="s">
        <v>822</v>
      </c>
      <c r="B755" s="30" t="s">
        <v>81</v>
      </c>
      <c r="C755" s="54">
        <v>1919.93</v>
      </c>
      <c r="D755" s="62"/>
    </row>
    <row r="756" spans="1:4" x14ac:dyDescent="0.25">
      <c r="A756" s="61" t="s">
        <v>823</v>
      </c>
      <c r="B756" s="30" t="s">
        <v>81</v>
      </c>
      <c r="C756" s="54">
        <v>1919.93</v>
      </c>
      <c r="D756" s="62"/>
    </row>
    <row r="757" spans="1:4" x14ac:dyDescent="0.25">
      <c r="A757" s="61" t="s">
        <v>824</v>
      </c>
      <c r="B757" s="30" t="s">
        <v>81</v>
      </c>
      <c r="C757" s="54">
        <v>1919.93</v>
      </c>
      <c r="D757" s="62"/>
    </row>
    <row r="758" spans="1:4" x14ac:dyDescent="0.25">
      <c r="A758" s="61" t="s">
        <v>825</v>
      </c>
      <c r="B758" s="30" t="s">
        <v>81</v>
      </c>
      <c r="C758" s="54">
        <v>1919.93</v>
      </c>
      <c r="D758" s="62"/>
    </row>
    <row r="759" spans="1:4" x14ac:dyDescent="0.25">
      <c r="A759" s="61" t="s">
        <v>826</v>
      </c>
      <c r="B759" s="30" t="s">
        <v>81</v>
      </c>
      <c r="C759" s="54">
        <v>1919.93</v>
      </c>
      <c r="D759" s="62"/>
    </row>
    <row r="760" spans="1:4" x14ac:dyDescent="0.25">
      <c r="A760" s="61" t="s">
        <v>827</v>
      </c>
      <c r="B760" s="30" t="s">
        <v>355</v>
      </c>
      <c r="C760" s="54">
        <v>3024.89</v>
      </c>
      <c r="D760" s="62"/>
    </row>
    <row r="761" spans="1:4" x14ac:dyDescent="0.25">
      <c r="A761" s="61" t="s">
        <v>828</v>
      </c>
      <c r="B761" s="30" t="s">
        <v>234</v>
      </c>
      <c r="C761" s="54">
        <v>980</v>
      </c>
      <c r="D761" s="62"/>
    </row>
    <row r="762" spans="1:4" x14ac:dyDescent="0.25">
      <c r="A762" s="61" t="s">
        <v>829</v>
      </c>
      <c r="B762" s="30" t="s">
        <v>234</v>
      </c>
      <c r="C762" s="54">
        <v>980</v>
      </c>
      <c r="D762" s="62"/>
    </row>
    <row r="763" spans="1:4" x14ac:dyDescent="0.25">
      <c r="A763" s="61" t="s">
        <v>830</v>
      </c>
      <c r="B763" s="30" t="s">
        <v>399</v>
      </c>
      <c r="C763" s="54">
        <v>656.9</v>
      </c>
      <c r="D763" s="62"/>
    </row>
    <row r="764" spans="1:4" x14ac:dyDescent="0.25">
      <c r="A764" s="61" t="s">
        <v>831</v>
      </c>
      <c r="B764" s="30" t="s">
        <v>57</v>
      </c>
      <c r="C764" s="54">
        <v>586.21</v>
      </c>
      <c r="D764" s="62"/>
    </row>
    <row r="765" spans="1:4" x14ac:dyDescent="0.25">
      <c r="A765" s="61" t="s">
        <v>832</v>
      </c>
      <c r="B765" s="30" t="s">
        <v>57</v>
      </c>
      <c r="C765" s="54">
        <v>586.21</v>
      </c>
      <c r="D765" s="62"/>
    </row>
    <row r="766" spans="1:4" x14ac:dyDescent="0.25">
      <c r="A766" s="61" t="s">
        <v>833</v>
      </c>
      <c r="B766" s="30" t="s">
        <v>183</v>
      </c>
      <c r="C766" s="54">
        <v>586.21</v>
      </c>
      <c r="D766" s="62"/>
    </row>
    <row r="767" spans="1:4" x14ac:dyDescent="0.25">
      <c r="A767" s="61" t="s">
        <v>898</v>
      </c>
      <c r="B767" s="30" t="s">
        <v>81</v>
      </c>
      <c r="C767" s="54">
        <v>1919.93</v>
      </c>
      <c r="D767" s="62"/>
    </row>
    <row r="768" spans="1:4" x14ac:dyDescent="0.25">
      <c r="A768" s="61" t="s">
        <v>899</v>
      </c>
      <c r="B768" s="30" t="s">
        <v>81</v>
      </c>
      <c r="C768" s="54">
        <v>1919.93</v>
      </c>
      <c r="D768" s="62"/>
    </row>
    <row r="769" spans="1:4" x14ac:dyDescent="0.25">
      <c r="A769" s="61" t="s">
        <v>900</v>
      </c>
      <c r="B769" s="30" t="s">
        <v>81</v>
      </c>
      <c r="C769" s="54">
        <v>1919.93</v>
      </c>
      <c r="D769" s="62"/>
    </row>
    <row r="770" spans="1:4" x14ac:dyDescent="0.25">
      <c r="A770" s="61" t="s">
        <v>901</v>
      </c>
      <c r="B770" s="30" t="s">
        <v>81</v>
      </c>
      <c r="C770" s="54">
        <v>1919.93</v>
      </c>
      <c r="D770" s="62"/>
    </row>
    <row r="771" spans="1:4" x14ac:dyDescent="0.25">
      <c r="A771" s="61" t="s">
        <v>358</v>
      </c>
      <c r="B771" s="30" t="s">
        <v>83</v>
      </c>
      <c r="C771" s="54">
        <v>41666.67</v>
      </c>
      <c r="D771" s="62"/>
    </row>
    <row r="772" spans="1:4" x14ac:dyDescent="0.25">
      <c r="A772" s="61" t="s">
        <v>1061</v>
      </c>
      <c r="B772" s="30" t="s">
        <v>57</v>
      </c>
      <c r="C772" s="54">
        <v>586.21</v>
      </c>
      <c r="D772" s="62"/>
    </row>
    <row r="773" spans="1:4" x14ac:dyDescent="0.25">
      <c r="A773" s="61" t="s">
        <v>1060</v>
      </c>
      <c r="B773" s="30" t="s">
        <v>57</v>
      </c>
      <c r="C773" s="54">
        <v>586.21</v>
      </c>
      <c r="D773" s="62"/>
    </row>
    <row r="774" spans="1:4" x14ac:dyDescent="0.25">
      <c r="A774" s="61" t="s">
        <v>1059</v>
      </c>
      <c r="B774" s="30" t="s">
        <v>57</v>
      </c>
      <c r="C774" s="54">
        <v>586.21</v>
      </c>
      <c r="D774" s="62"/>
    </row>
    <row r="775" spans="1:4" x14ac:dyDescent="0.25">
      <c r="A775" s="61" t="s">
        <v>1062</v>
      </c>
      <c r="B775" s="30" t="s">
        <v>57</v>
      </c>
      <c r="C775" s="54">
        <v>586.21</v>
      </c>
      <c r="D775" s="62"/>
    </row>
    <row r="776" spans="1:4" x14ac:dyDescent="0.25">
      <c r="A776" s="61" t="s">
        <v>1063</v>
      </c>
      <c r="B776" s="30" t="s">
        <v>114</v>
      </c>
      <c r="C776" s="54">
        <v>1820</v>
      </c>
      <c r="D776" s="62"/>
    </row>
    <row r="777" spans="1:4" x14ac:dyDescent="0.25">
      <c r="A777" s="61" t="s">
        <v>1064</v>
      </c>
      <c r="B777" s="30" t="s">
        <v>83</v>
      </c>
      <c r="C777" s="54">
        <v>45741.14</v>
      </c>
      <c r="D777" s="62"/>
    </row>
    <row r="778" spans="1:4" x14ac:dyDescent="0.25">
      <c r="A778" s="61" t="s">
        <v>1058</v>
      </c>
      <c r="B778" s="30" t="s">
        <v>57</v>
      </c>
      <c r="C778" s="54">
        <v>586.21</v>
      </c>
      <c r="D778" s="62"/>
    </row>
    <row r="779" spans="1:4" x14ac:dyDescent="0.25">
      <c r="A779" s="61" t="s">
        <v>1057</v>
      </c>
      <c r="B779" s="30" t="s">
        <v>328</v>
      </c>
      <c r="C779" s="54">
        <v>1018.97</v>
      </c>
      <c r="D779" s="62"/>
    </row>
    <row r="780" spans="1:4" x14ac:dyDescent="0.25">
      <c r="A780" s="61" t="s">
        <v>949</v>
      </c>
      <c r="B780" s="30" t="s">
        <v>225</v>
      </c>
      <c r="C780" s="54">
        <v>1018.97</v>
      </c>
      <c r="D780" s="62"/>
    </row>
    <row r="781" spans="1:4" x14ac:dyDescent="0.25">
      <c r="A781" s="61" t="s">
        <v>948</v>
      </c>
      <c r="B781" s="30" t="s">
        <v>225</v>
      </c>
      <c r="C781" s="54">
        <v>1018.97</v>
      </c>
      <c r="D781" s="62"/>
    </row>
    <row r="782" spans="1:4" x14ac:dyDescent="0.25">
      <c r="A782" s="61" t="s">
        <v>947</v>
      </c>
      <c r="B782" s="30" t="s">
        <v>225</v>
      </c>
      <c r="C782" s="54">
        <v>1018.97</v>
      </c>
      <c r="D782" s="62"/>
    </row>
    <row r="783" spans="1:4" x14ac:dyDescent="0.25">
      <c r="A783" s="61" t="s">
        <v>946</v>
      </c>
      <c r="B783" s="30" t="s">
        <v>61</v>
      </c>
      <c r="C783" s="54">
        <v>1422.42</v>
      </c>
      <c r="D783" s="62"/>
    </row>
    <row r="784" spans="1:4" x14ac:dyDescent="0.25">
      <c r="A784" s="61" t="s">
        <v>960</v>
      </c>
      <c r="B784" s="30" t="s">
        <v>874</v>
      </c>
      <c r="C784" s="54">
        <v>13925</v>
      </c>
      <c r="D784" s="62"/>
    </row>
    <row r="785" spans="1:4" x14ac:dyDescent="0.25">
      <c r="A785" s="61" t="s">
        <v>961</v>
      </c>
      <c r="B785" s="30" t="s">
        <v>346</v>
      </c>
      <c r="C785" s="54">
        <v>380</v>
      </c>
      <c r="D785" s="62"/>
    </row>
    <row r="786" spans="1:4" x14ac:dyDescent="0.25">
      <c r="A786" s="61" t="s">
        <v>962</v>
      </c>
      <c r="B786" s="30" t="s">
        <v>59</v>
      </c>
      <c r="C786" s="54">
        <v>380</v>
      </c>
      <c r="D786" s="62"/>
    </row>
    <row r="787" spans="1:4" x14ac:dyDescent="0.25">
      <c r="A787" s="61" t="s">
        <v>963</v>
      </c>
      <c r="B787" s="30" t="s">
        <v>964</v>
      </c>
      <c r="C787" s="54">
        <v>3450</v>
      </c>
      <c r="D787" s="62"/>
    </row>
    <row r="788" spans="1:4" x14ac:dyDescent="0.25">
      <c r="A788" s="61" t="s">
        <v>965</v>
      </c>
      <c r="B788" s="30" t="s">
        <v>966</v>
      </c>
      <c r="C788" s="54">
        <v>3850</v>
      </c>
      <c r="D788" s="62"/>
    </row>
    <row r="789" spans="1:4" x14ac:dyDescent="0.25">
      <c r="A789" s="61" t="s">
        <v>967</v>
      </c>
      <c r="B789" s="30" t="s">
        <v>57</v>
      </c>
      <c r="C789" s="54">
        <v>320</v>
      </c>
      <c r="D789" s="62"/>
    </row>
    <row r="790" spans="1:4" x14ac:dyDescent="0.25">
      <c r="A790" s="61" t="s">
        <v>968</v>
      </c>
      <c r="B790" s="30" t="s">
        <v>95</v>
      </c>
      <c r="C790" s="54">
        <v>380</v>
      </c>
      <c r="D790" s="62"/>
    </row>
    <row r="791" spans="1:4" x14ac:dyDescent="0.25">
      <c r="A791" s="61" t="s">
        <v>973</v>
      </c>
      <c r="B791" s="30" t="s">
        <v>59</v>
      </c>
      <c r="C791" s="54">
        <v>380</v>
      </c>
      <c r="D791" s="62"/>
    </row>
    <row r="792" spans="1:4" x14ac:dyDescent="0.25">
      <c r="A792" s="61" t="s">
        <v>1065</v>
      </c>
      <c r="B792" s="30" t="s">
        <v>100</v>
      </c>
      <c r="C792" s="54">
        <v>1590</v>
      </c>
      <c r="D792" s="62"/>
    </row>
    <row r="793" spans="1:4" x14ac:dyDescent="0.25">
      <c r="A793" s="61" t="s">
        <v>974</v>
      </c>
      <c r="B793" s="30" t="s">
        <v>59</v>
      </c>
      <c r="C793" s="54">
        <v>380</v>
      </c>
      <c r="D793" s="62"/>
    </row>
    <row r="794" spans="1:4" x14ac:dyDescent="0.25">
      <c r="A794" s="61" t="s">
        <v>1223</v>
      </c>
      <c r="B794" s="30" t="s">
        <v>59</v>
      </c>
      <c r="C794" s="54">
        <v>380</v>
      </c>
      <c r="D794" s="62"/>
    </row>
    <row r="795" spans="1:4" x14ac:dyDescent="0.25">
      <c r="A795" s="61" t="s">
        <v>1201</v>
      </c>
      <c r="B795" s="30" t="s">
        <v>59</v>
      </c>
      <c r="C795" s="54">
        <v>380</v>
      </c>
      <c r="D795" s="62"/>
    </row>
    <row r="796" spans="1:4" x14ac:dyDescent="0.25">
      <c r="A796" s="61" t="s">
        <v>1202</v>
      </c>
      <c r="B796" s="30" t="s">
        <v>632</v>
      </c>
      <c r="C796" s="54">
        <v>380</v>
      </c>
      <c r="D796" s="62"/>
    </row>
    <row r="797" spans="1:4" x14ac:dyDescent="0.25">
      <c r="A797" s="61" t="s">
        <v>1074</v>
      </c>
      <c r="B797" s="30" t="s">
        <v>1075</v>
      </c>
      <c r="C797" s="54">
        <v>26410</v>
      </c>
      <c r="D797" s="62"/>
    </row>
    <row r="798" spans="1:4" x14ac:dyDescent="0.25">
      <c r="A798" s="61" t="s">
        <v>1076</v>
      </c>
      <c r="B798" s="30" t="s">
        <v>693</v>
      </c>
      <c r="C798" s="54">
        <v>3760</v>
      </c>
      <c r="D798" s="62"/>
    </row>
    <row r="799" spans="1:4" x14ac:dyDescent="0.25">
      <c r="A799" s="61" t="s">
        <v>1077</v>
      </c>
      <c r="B799" s="30" t="s">
        <v>179</v>
      </c>
      <c r="C799" s="54">
        <v>755</v>
      </c>
      <c r="D799" s="62"/>
    </row>
    <row r="800" spans="1:4" x14ac:dyDescent="0.25">
      <c r="A800" s="61" t="s">
        <v>954</v>
      </c>
      <c r="B800" s="30" t="s">
        <v>534</v>
      </c>
      <c r="C800" s="54">
        <v>4268</v>
      </c>
      <c r="D800" s="62"/>
    </row>
    <row r="801" spans="1:4" x14ac:dyDescent="0.25">
      <c r="A801" s="61" t="s">
        <v>955</v>
      </c>
      <c r="B801" s="30" t="s">
        <v>956</v>
      </c>
      <c r="C801" s="54">
        <v>755</v>
      </c>
      <c r="D801" s="62"/>
    </row>
    <row r="802" spans="1:4" x14ac:dyDescent="0.25">
      <c r="A802" s="61" t="s">
        <v>957</v>
      </c>
      <c r="B802" s="30" t="s">
        <v>179</v>
      </c>
      <c r="C802" s="54">
        <v>755</v>
      </c>
      <c r="D802" s="62"/>
    </row>
    <row r="803" spans="1:4" x14ac:dyDescent="0.25">
      <c r="A803" s="61" t="s">
        <v>958</v>
      </c>
      <c r="B803" s="30" t="s">
        <v>179</v>
      </c>
      <c r="C803" s="54">
        <v>755</v>
      </c>
      <c r="D803" s="62"/>
    </row>
    <row r="804" spans="1:4" x14ac:dyDescent="0.25">
      <c r="A804" s="61" t="s">
        <v>1080</v>
      </c>
      <c r="B804" s="30" t="s">
        <v>154</v>
      </c>
      <c r="C804" s="54">
        <v>1239</v>
      </c>
      <c r="D804" s="62"/>
    </row>
    <row r="805" spans="1:4" x14ac:dyDescent="0.25">
      <c r="A805" s="61" t="s">
        <v>1081</v>
      </c>
      <c r="B805" s="30" t="s">
        <v>57</v>
      </c>
      <c r="C805" s="54">
        <v>319.85000000000002</v>
      </c>
      <c r="D805" s="62"/>
    </row>
    <row r="806" spans="1:4" x14ac:dyDescent="0.25">
      <c r="A806" s="61" t="s">
        <v>1082</v>
      </c>
      <c r="B806" s="30" t="s">
        <v>314</v>
      </c>
      <c r="C806" s="54">
        <v>8035.28</v>
      </c>
      <c r="D806" s="62"/>
    </row>
    <row r="807" spans="1:4" x14ac:dyDescent="0.25">
      <c r="A807" s="61" t="s">
        <v>1052</v>
      </c>
      <c r="B807" s="30" t="s">
        <v>132</v>
      </c>
      <c r="C807" s="54">
        <v>1387.2</v>
      </c>
      <c r="D807" s="62"/>
    </row>
    <row r="808" spans="1:4" x14ac:dyDescent="0.25">
      <c r="A808" s="61" t="s">
        <v>1083</v>
      </c>
      <c r="B808" s="30" t="s">
        <v>132</v>
      </c>
      <c r="C808" s="54">
        <v>1387.2</v>
      </c>
      <c r="D808" s="62"/>
    </row>
    <row r="809" spans="1:4" x14ac:dyDescent="0.25">
      <c r="A809" s="61" t="s">
        <v>1084</v>
      </c>
      <c r="B809" s="30" t="s">
        <v>132</v>
      </c>
      <c r="C809" s="54">
        <v>1387.2</v>
      </c>
      <c r="D809" s="62"/>
    </row>
    <row r="810" spans="1:4" x14ac:dyDescent="0.25">
      <c r="A810" s="61" t="s">
        <v>1085</v>
      </c>
      <c r="B810" s="30" t="s">
        <v>399</v>
      </c>
      <c r="C810" s="54">
        <v>545</v>
      </c>
      <c r="D810" s="62"/>
    </row>
    <row r="811" spans="1:4" x14ac:dyDescent="0.25">
      <c r="A811" s="61" t="s">
        <v>1086</v>
      </c>
      <c r="B811" s="30" t="s">
        <v>161</v>
      </c>
      <c r="C811" s="54">
        <v>228</v>
      </c>
      <c r="D811" s="62"/>
    </row>
    <row r="812" spans="1:4" x14ac:dyDescent="0.25">
      <c r="A812" s="61" t="s">
        <v>1087</v>
      </c>
      <c r="B812" s="30" t="s">
        <v>473</v>
      </c>
      <c r="C812" s="54">
        <v>249</v>
      </c>
      <c r="D812" s="62"/>
    </row>
    <row r="813" spans="1:4" x14ac:dyDescent="0.25">
      <c r="A813" s="61" t="s">
        <v>959</v>
      </c>
      <c r="B813" s="30" t="s">
        <v>150</v>
      </c>
      <c r="C813" s="54">
        <v>1000</v>
      </c>
      <c r="D813" s="62"/>
    </row>
    <row r="814" spans="1:4" x14ac:dyDescent="0.25">
      <c r="A814" s="61" t="s">
        <v>1053</v>
      </c>
      <c r="B814" s="30" t="s">
        <v>89</v>
      </c>
      <c r="C814" s="54">
        <v>6664.25</v>
      </c>
      <c r="D814" s="62"/>
    </row>
    <row r="815" spans="1:4" x14ac:dyDescent="0.25">
      <c r="A815" s="61" t="s">
        <v>1054</v>
      </c>
      <c r="B815" s="30" t="s">
        <v>123</v>
      </c>
      <c r="C815" s="54">
        <v>3017.32</v>
      </c>
      <c r="D815" s="62"/>
    </row>
    <row r="816" spans="1:4" x14ac:dyDescent="0.25">
      <c r="A816" s="61" t="s">
        <v>1055</v>
      </c>
      <c r="B816" s="30" t="s">
        <v>156</v>
      </c>
      <c r="C816" s="54">
        <v>1568.52</v>
      </c>
      <c r="D816" s="62"/>
    </row>
    <row r="817" spans="1:4" x14ac:dyDescent="0.25">
      <c r="A817" s="61" t="s">
        <v>944</v>
      </c>
      <c r="B817" s="30" t="s">
        <v>81</v>
      </c>
      <c r="C817" s="54">
        <v>1919.93</v>
      </c>
      <c r="D817" s="62"/>
    </row>
    <row r="818" spans="1:4" x14ac:dyDescent="0.25">
      <c r="A818" s="61" t="s">
        <v>945</v>
      </c>
      <c r="B818" s="30" t="s">
        <v>355</v>
      </c>
      <c r="C818" s="54">
        <v>3024.89</v>
      </c>
      <c r="D818" s="62"/>
    </row>
    <row r="819" spans="1:4" x14ac:dyDescent="0.25">
      <c r="A819" s="61" t="s">
        <v>1056</v>
      </c>
      <c r="B819" s="30" t="s">
        <v>61</v>
      </c>
      <c r="C819" s="54">
        <v>1422.42</v>
      </c>
      <c r="D819" s="62"/>
    </row>
    <row r="820" spans="1:4" x14ac:dyDescent="0.25">
      <c r="A820" s="61" t="s">
        <v>920</v>
      </c>
      <c r="B820" s="30" t="s">
        <v>78</v>
      </c>
      <c r="C820" s="54">
        <v>1040</v>
      </c>
      <c r="D820" s="62"/>
    </row>
    <row r="821" spans="1:4" x14ac:dyDescent="0.25">
      <c r="A821" s="61" t="s">
        <v>921</v>
      </c>
      <c r="B821" s="30" t="s">
        <v>78</v>
      </c>
      <c r="C821" s="54">
        <v>1040</v>
      </c>
      <c r="D821" s="62"/>
    </row>
    <row r="822" spans="1:4" x14ac:dyDescent="0.25">
      <c r="A822" s="61" t="s">
        <v>922</v>
      </c>
      <c r="B822" s="30" t="s">
        <v>78</v>
      </c>
      <c r="C822" s="54">
        <v>1040</v>
      </c>
      <c r="D822" s="62"/>
    </row>
    <row r="823" spans="1:4" x14ac:dyDescent="0.25">
      <c r="A823" s="61" t="s">
        <v>1270</v>
      </c>
      <c r="B823" s="30" t="s">
        <v>57</v>
      </c>
      <c r="C823" s="54">
        <v>586.21</v>
      </c>
      <c r="D823" s="62"/>
    </row>
    <row r="824" spans="1:4" x14ac:dyDescent="0.25">
      <c r="A824" s="61" t="s">
        <v>1271</v>
      </c>
      <c r="B824" s="30" t="s">
        <v>328</v>
      </c>
      <c r="C824" s="54">
        <v>1018.97</v>
      </c>
      <c r="D824" s="62"/>
    </row>
    <row r="825" spans="1:4" x14ac:dyDescent="0.25">
      <c r="A825" s="61" t="s">
        <v>925</v>
      </c>
      <c r="B825" s="30" t="s">
        <v>74</v>
      </c>
      <c r="C825" s="54">
        <v>245</v>
      </c>
      <c r="D825" s="62"/>
    </row>
    <row r="826" spans="1:4" x14ac:dyDescent="0.25">
      <c r="A826" s="61" t="s">
        <v>926</v>
      </c>
      <c r="B826" s="30" t="s">
        <v>83</v>
      </c>
      <c r="C826" s="54">
        <v>41666.67</v>
      </c>
      <c r="D826" s="62"/>
    </row>
    <row r="827" spans="1:4" x14ac:dyDescent="0.25">
      <c r="A827" s="61" t="s">
        <v>927</v>
      </c>
      <c r="B827" s="30" t="s">
        <v>83</v>
      </c>
      <c r="C827" s="54">
        <v>41666.67</v>
      </c>
      <c r="D827" s="62"/>
    </row>
    <row r="828" spans="1:4" x14ac:dyDescent="0.25">
      <c r="A828" s="61" t="s">
        <v>928</v>
      </c>
      <c r="B828" s="30" t="s">
        <v>225</v>
      </c>
      <c r="C828" s="54">
        <v>719.7</v>
      </c>
      <c r="D828" s="62"/>
    </row>
    <row r="829" spans="1:4" x14ac:dyDescent="0.25">
      <c r="A829" s="61" t="s">
        <v>977</v>
      </c>
      <c r="B829" s="30" t="s">
        <v>314</v>
      </c>
      <c r="C829" s="54">
        <v>8035.28</v>
      </c>
      <c r="D829" s="62"/>
    </row>
    <row r="830" spans="1:4" x14ac:dyDescent="0.25">
      <c r="A830" s="61" t="s">
        <v>978</v>
      </c>
      <c r="B830" s="30" t="s">
        <v>473</v>
      </c>
      <c r="C830" s="54">
        <v>249</v>
      </c>
      <c r="D830" s="62"/>
    </row>
    <row r="831" spans="1:4" x14ac:dyDescent="0.25">
      <c r="A831" s="61" t="s">
        <v>979</v>
      </c>
      <c r="B831" s="30" t="s">
        <v>473</v>
      </c>
      <c r="C831" s="54">
        <v>249</v>
      </c>
      <c r="D831" s="62"/>
    </row>
    <row r="832" spans="1:4" x14ac:dyDescent="0.25">
      <c r="A832" s="61" t="s">
        <v>980</v>
      </c>
      <c r="B832" s="30" t="s">
        <v>126</v>
      </c>
      <c r="C832" s="54">
        <v>942.57</v>
      </c>
      <c r="D832" s="62"/>
    </row>
    <row r="833" spans="1:4" x14ac:dyDescent="0.25">
      <c r="A833" s="61" t="s">
        <v>981</v>
      </c>
      <c r="B833" s="30" t="s">
        <v>123</v>
      </c>
      <c r="C833" s="54">
        <v>3017.32</v>
      </c>
      <c r="D833" s="62"/>
    </row>
    <row r="834" spans="1:4" x14ac:dyDescent="0.25">
      <c r="A834" s="61" t="s">
        <v>982</v>
      </c>
      <c r="B834" s="30" t="s">
        <v>123</v>
      </c>
      <c r="C834" s="54">
        <v>3017.32</v>
      </c>
      <c r="D834" s="62"/>
    </row>
    <row r="835" spans="1:4" x14ac:dyDescent="0.25">
      <c r="A835" s="61" t="s">
        <v>1207</v>
      </c>
      <c r="B835" s="30" t="s">
        <v>81</v>
      </c>
      <c r="C835" s="54">
        <v>1919.93</v>
      </c>
      <c r="D835" s="62"/>
    </row>
    <row r="836" spans="1:4" x14ac:dyDescent="0.25">
      <c r="A836" s="61" t="s">
        <v>983</v>
      </c>
      <c r="B836" s="30" t="s">
        <v>81</v>
      </c>
      <c r="C836" s="54">
        <v>1919.93</v>
      </c>
      <c r="D836" s="62"/>
    </row>
    <row r="837" spans="1:4" x14ac:dyDescent="0.25">
      <c r="A837" s="61" t="s">
        <v>984</v>
      </c>
      <c r="B837" s="30" t="s">
        <v>81</v>
      </c>
      <c r="C837" s="54">
        <v>1919.93</v>
      </c>
      <c r="D837" s="62"/>
    </row>
    <row r="838" spans="1:4" x14ac:dyDescent="0.25">
      <c r="A838" s="61" t="s">
        <v>1208</v>
      </c>
      <c r="B838" s="30" t="s">
        <v>81</v>
      </c>
      <c r="C838" s="54">
        <v>1919.93</v>
      </c>
      <c r="D838" s="62"/>
    </row>
    <row r="839" spans="1:4" x14ac:dyDescent="0.25">
      <c r="A839" s="61" t="s">
        <v>985</v>
      </c>
      <c r="B839" s="30" t="s">
        <v>81</v>
      </c>
      <c r="C839" s="54">
        <v>1919.93</v>
      </c>
      <c r="D839" s="62"/>
    </row>
    <row r="840" spans="1:4" x14ac:dyDescent="0.25">
      <c r="A840" s="61" t="s">
        <v>986</v>
      </c>
      <c r="B840" s="30" t="s">
        <v>355</v>
      </c>
      <c r="C840" s="54">
        <v>3024.89</v>
      </c>
      <c r="D840" s="62"/>
    </row>
    <row r="841" spans="1:4" x14ac:dyDescent="0.25">
      <c r="A841" s="61" t="s">
        <v>1210</v>
      </c>
      <c r="B841" s="30" t="s">
        <v>74</v>
      </c>
      <c r="C841" s="54">
        <v>250</v>
      </c>
      <c r="D841" s="62"/>
    </row>
    <row r="842" spans="1:4" x14ac:dyDescent="0.25">
      <c r="A842" s="61" t="s">
        <v>987</v>
      </c>
      <c r="B842" s="30" t="s">
        <v>74</v>
      </c>
      <c r="C842" s="54">
        <v>250</v>
      </c>
      <c r="D842" s="62"/>
    </row>
    <row r="843" spans="1:4" x14ac:dyDescent="0.25">
      <c r="A843" s="61" t="s">
        <v>1211</v>
      </c>
      <c r="B843" s="30" t="s">
        <v>114</v>
      </c>
      <c r="C843" s="54">
        <v>1820</v>
      </c>
      <c r="D843" s="62"/>
    </row>
    <row r="844" spans="1:4" x14ac:dyDescent="0.25">
      <c r="A844" s="61" t="s">
        <v>1203</v>
      </c>
      <c r="B844" s="30" t="s">
        <v>202</v>
      </c>
      <c r="C844" s="54">
        <v>1550</v>
      </c>
      <c r="D844" s="62"/>
    </row>
    <row r="845" spans="1:4" x14ac:dyDescent="0.25">
      <c r="A845" s="61" t="s">
        <v>1204</v>
      </c>
      <c r="B845" s="30" t="s">
        <v>100</v>
      </c>
      <c r="C845" s="54">
        <v>1550</v>
      </c>
      <c r="D845" s="62"/>
    </row>
    <row r="846" spans="1:4" x14ac:dyDescent="0.25">
      <c r="A846" s="61" t="s">
        <v>931</v>
      </c>
      <c r="B846" s="30" t="s">
        <v>202</v>
      </c>
      <c r="C846" s="54">
        <v>1550</v>
      </c>
      <c r="D846" s="62"/>
    </row>
    <row r="847" spans="1:4" x14ac:dyDescent="0.25">
      <c r="A847" s="61" t="s">
        <v>932</v>
      </c>
      <c r="B847" s="30" t="s">
        <v>202</v>
      </c>
      <c r="C847" s="54">
        <v>1550</v>
      </c>
      <c r="D847" s="62"/>
    </row>
    <row r="848" spans="1:4" x14ac:dyDescent="0.25">
      <c r="A848" s="61" t="s">
        <v>906</v>
      </c>
      <c r="B848" s="30" t="s">
        <v>59</v>
      </c>
      <c r="C848" s="54">
        <v>380</v>
      </c>
      <c r="D848" s="62"/>
    </row>
    <row r="849" spans="1:4" x14ac:dyDescent="0.25">
      <c r="A849" s="61" t="s">
        <v>933</v>
      </c>
      <c r="B849" s="30" t="s">
        <v>59</v>
      </c>
      <c r="C849" s="54">
        <v>380</v>
      </c>
      <c r="D849" s="62"/>
    </row>
    <row r="850" spans="1:4" x14ac:dyDescent="0.25">
      <c r="A850" s="61" t="s">
        <v>934</v>
      </c>
      <c r="B850" s="30" t="s">
        <v>59</v>
      </c>
      <c r="C850" s="54">
        <v>380</v>
      </c>
      <c r="D850" s="62"/>
    </row>
    <row r="851" spans="1:4" x14ac:dyDescent="0.25">
      <c r="A851" s="61" t="s">
        <v>935</v>
      </c>
      <c r="B851" s="30" t="s">
        <v>59</v>
      </c>
      <c r="C851" s="54">
        <v>380</v>
      </c>
      <c r="D851" s="62"/>
    </row>
    <row r="852" spans="1:4" x14ac:dyDescent="0.25">
      <c r="A852" s="61" t="s">
        <v>936</v>
      </c>
      <c r="B852" s="30" t="s">
        <v>59</v>
      </c>
      <c r="C852" s="54">
        <v>380</v>
      </c>
      <c r="D852" s="62"/>
    </row>
    <row r="853" spans="1:4" x14ac:dyDescent="0.25">
      <c r="A853" s="61" t="s">
        <v>937</v>
      </c>
      <c r="B853" s="30" t="s">
        <v>59</v>
      </c>
      <c r="C853" s="54">
        <v>380</v>
      </c>
      <c r="D853" s="62"/>
    </row>
    <row r="854" spans="1:4" x14ac:dyDescent="0.25">
      <c r="A854" s="61" t="s">
        <v>938</v>
      </c>
      <c r="B854" s="30" t="s">
        <v>59</v>
      </c>
      <c r="C854" s="54">
        <v>380</v>
      </c>
      <c r="D854" s="62"/>
    </row>
    <row r="855" spans="1:4" x14ac:dyDescent="0.25">
      <c r="A855" s="61" t="s">
        <v>939</v>
      </c>
      <c r="B855" s="30" t="s">
        <v>93</v>
      </c>
      <c r="C855" s="54">
        <v>380</v>
      </c>
      <c r="D855" s="62"/>
    </row>
    <row r="856" spans="1:4" x14ac:dyDescent="0.25">
      <c r="A856" s="61" t="s">
        <v>940</v>
      </c>
      <c r="B856" s="30" t="s">
        <v>93</v>
      </c>
      <c r="C856" s="54">
        <v>380</v>
      </c>
      <c r="D856" s="62"/>
    </row>
    <row r="857" spans="1:4" x14ac:dyDescent="0.25">
      <c r="A857" s="61" t="s">
        <v>941</v>
      </c>
      <c r="B857" s="30" t="s">
        <v>942</v>
      </c>
      <c r="C857" s="54">
        <v>1113.99</v>
      </c>
      <c r="D857" s="62"/>
    </row>
    <row r="858" spans="1:4" x14ac:dyDescent="0.25">
      <c r="A858" s="61" t="s">
        <v>1263</v>
      </c>
      <c r="B858" s="30" t="s">
        <v>68</v>
      </c>
      <c r="C858" s="54">
        <v>1684.94</v>
      </c>
      <c r="D858" s="62"/>
    </row>
    <row r="859" spans="1:4" x14ac:dyDescent="0.25">
      <c r="A859" s="61" t="s">
        <v>909</v>
      </c>
      <c r="B859" s="30" t="s">
        <v>150</v>
      </c>
      <c r="C859" s="54">
        <v>1000</v>
      </c>
      <c r="D859" s="62"/>
    </row>
    <row r="860" spans="1:4" x14ac:dyDescent="0.25">
      <c r="A860" s="61" t="s">
        <v>910</v>
      </c>
      <c r="B860" s="30" t="s">
        <v>687</v>
      </c>
      <c r="C860" s="54">
        <v>1000</v>
      </c>
      <c r="D860" s="62"/>
    </row>
    <row r="861" spans="1:4" x14ac:dyDescent="0.25">
      <c r="A861" s="61" t="s">
        <v>911</v>
      </c>
      <c r="B861" s="30" t="s">
        <v>179</v>
      </c>
      <c r="C861" s="54">
        <v>755</v>
      </c>
      <c r="D861" s="62"/>
    </row>
    <row r="862" spans="1:4" x14ac:dyDescent="0.25">
      <c r="A862" s="61" t="s">
        <v>918</v>
      </c>
      <c r="B862" s="30" t="s">
        <v>277</v>
      </c>
      <c r="C862" s="54">
        <v>3480</v>
      </c>
      <c r="D862" s="62"/>
    </row>
    <row r="863" spans="1:4" x14ac:dyDescent="0.25">
      <c r="A863" s="61" t="s">
        <v>919</v>
      </c>
      <c r="B863" s="30" t="s">
        <v>693</v>
      </c>
      <c r="C863" s="54">
        <v>3760</v>
      </c>
      <c r="D863" s="62"/>
    </row>
    <row r="864" spans="1:4" x14ac:dyDescent="0.25">
      <c r="A864" s="61" t="s">
        <v>1073</v>
      </c>
      <c r="B864" s="30" t="s">
        <v>154</v>
      </c>
      <c r="C864" s="54">
        <v>900</v>
      </c>
      <c r="D864" s="62"/>
    </row>
    <row r="865" spans="1:4" x14ac:dyDescent="0.25">
      <c r="A865" s="61" t="s">
        <v>1527</v>
      </c>
      <c r="B865" s="30" t="s">
        <v>150</v>
      </c>
      <c r="C865" s="54">
        <v>1000</v>
      </c>
      <c r="D865" s="62"/>
    </row>
    <row r="866" spans="1:4" x14ac:dyDescent="0.25">
      <c r="A866" s="61" t="s">
        <v>1528</v>
      </c>
      <c r="B866" s="30" t="s">
        <v>179</v>
      </c>
      <c r="C866" s="54">
        <v>755</v>
      </c>
      <c r="D866" s="62"/>
    </row>
    <row r="867" spans="1:4" x14ac:dyDescent="0.25">
      <c r="A867" s="61" t="s">
        <v>1530</v>
      </c>
      <c r="B867" s="30" t="s">
        <v>154</v>
      </c>
      <c r="C867" s="54">
        <v>900</v>
      </c>
      <c r="D867" s="62"/>
    </row>
    <row r="868" spans="1:4" x14ac:dyDescent="0.25">
      <c r="A868" s="61" t="s">
        <v>1531</v>
      </c>
      <c r="B868" s="30" t="s">
        <v>874</v>
      </c>
      <c r="C868" s="54">
        <v>39850</v>
      </c>
      <c r="D868" s="62"/>
    </row>
    <row r="869" spans="1:4" x14ac:dyDescent="0.25">
      <c r="A869" s="61" t="s">
        <v>1532</v>
      </c>
      <c r="B869" s="30" t="s">
        <v>279</v>
      </c>
      <c r="C869" s="54">
        <v>3830</v>
      </c>
      <c r="D869" s="62"/>
    </row>
    <row r="870" spans="1:4" x14ac:dyDescent="0.25">
      <c r="A870" s="61" t="s">
        <v>1529</v>
      </c>
      <c r="B870" s="30" t="s">
        <v>277</v>
      </c>
      <c r="C870" s="54">
        <v>3480</v>
      </c>
      <c r="D870" s="62"/>
    </row>
    <row r="871" spans="1:4" x14ac:dyDescent="0.25">
      <c r="A871" s="61" t="s">
        <v>1533</v>
      </c>
      <c r="B871" s="30" t="s">
        <v>277</v>
      </c>
      <c r="C871" s="54">
        <v>3480</v>
      </c>
      <c r="D871" s="62"/>
    </row>
    <row r="872" spans="1:4" x14ac:dyDescent="0.25">
      <c r="A872" s="61" t="s">
        <v>1534</v>
      </c>
      <c r="B872" s="30" t="s">
        <v>225</v>
      </c>
      <c r="C872" s="54">
        <v>668</v>
      </c>
      <c r="D872" s="62"/>
    </row>
    <row r="873" spans="1:4" x14ac:dyDescent="0.25">
      <c r="A873" s="61" t="s">
        <v>1536</v>
      </c>
      <c r="B873" s="30" t="s">
        <v>74</v>
      </c>
      <c r="C873" s="54">
        <v>245</v>
      </c>
      <c r="D873" s="62"/>
    </row>
    <row r="874" spans="1:4" x14ac:dyDescent="0.25">
      <c r="A874" s="61" t="s">
        <v>1537</v>
      </c>
      <c r="B874" s="30" t="s">
        <v>74</v>
      </c>
      <c r="C874" s="54">
        <v>245</v>
      </c>
      <c r="D874" s="62"/>
    </row>
    <row r="875" spans="1:4" x14ac:dyDescent="0.25">
      <c r="A875" s="61" t="s">
        <v>1538</v>
      </c>
      <c r="B875" s="30" t="s">
        <v>85</v>
      </c>
      <c r="C875" s="54">
        <v>1334.48</v>
      </c>
      <c r="D875" s="62"/>
    </row>
    <row r="876" spans="1:4" x14ac:dyDescent="0.25">
      <c r="A876" s="61" t="s">
        <v>1539</v>
      </c>
      <c r="B876" s="30" t="s">
        <v>159</v>
      </c>
      <c r="C876" s="54">
        <v>2551.3200000000002</v>
      </c>
      <c r="D876" s="62"/>
    </row>
    <row r="877" spans="1:4" x14ac:dyDescent="0.25">
      <c r="A877" s="61" t="s">
        <v>1540</v>
      </c>
      <c r="B877" s="30" t="s">
        <v>68</v>
      </c>
      <c r="C877" s="54">
        <v>1668</v>
      </c>
      <c r="D877" s="62"/>
    </row>
    <row r="878" spans="1:4" x14ac:dyDescent="0.25">
      <c r="A878" s="61" t="s">
        <v>1541</v>
      </c>
      <c r="B878" s="30" t="s">
        <v>183</v>
      </c>
      <c r="C878" s="54">
        <v>433</v>
      </c>
      <c r="D878" s="62"/>
    </row>
    <row r="879" spans="1:4" x14ac:dyDescent="0.25">
      <c r="A879" s="61" t="s">
        <v>1542</v>
      </c>
      <c r="B879" s="30" t="s">
        <v>1543</v>
      </c>
      <c r="C879" s="54">
        <v>1289.5999999999999</v>
      </c>
      <c r="D879" s="62"/>
    </row>
    <row r="880" spans="1:4" x14ac:dyDescent="0.25">
      <c r="A880" s="61" t="s">
        <v>1544</v>
      </c>
      <c r="B880" s="30" t="s">
        <v>123</v>
      </c>
      <c r="C880" s="54">
        <v>3017.32</v>
      </c>
      <c r="D880" s="62"/>
    </row>
    <row r="881" spans="1:4" x14ac:dyDescent="0.25">
      <c r="A881" s="61" t="s">
        <v>1545</v>
      </c>
      <c r="B881" s="30" t="s">
        <v>156</v>
      </c>
      <c r="C881" s="54">
        <v>1568.52</v>
      </c>
      <c r="D881" s="62"/>
    </row>
    <row r="882" spans="1:4" x14ac:dyDescent="0.25">
      <c r="A882" s="61" t="s">
        <v>1546</v>
      </c>
      <c r="B882" s="30" t="s">
        <v>81</v>
      </c>
      <c r="C882" s="54">
        <v>1919.93</v>
      </c>
      <c r="D882" s="62"/>
    </row>
    <row r="883" spans="1:4" x14ac:dyDescent="0.25">
      <c r="A883" s="61" t="s">
        <v>1547</v>
      </c>
      <c r="B883" s="30" t="s">
        <v>81</v>
      </c>
      <c r="C883" s="54">
        <v>1919.93</v>
      </c>
      <c r="D883" s="62"/>
    </row>
    <row r="884" spans="1:4" x14ac:dyDescent="0.25">
      <c r="A884" s="61" t="s">
        <v>1549</v>
      </c>
      <c r="B884" s="30" t="s">
        <v>81</v>
      </c>
      <c r="C884" s="54">
        <v>1919.93</v>
      </c>
      <c r="D884" s="62"/>
    </row>
    <row r="885" spans="1:4" x14ac:dyDescent="0.25">
      <c r="A885" s="61" t="s">
        <v>1548</v>
      </c>
      <c r="B885" s="30" t="s">
        <v>81</v>
      </c>
      <c r="C885" s="54">
        <v>1919.93</v>
      </c>
      <c r="D885" s="62"/>
    </row>
    <row r="886" spans="1:4" x14ac:dyDescent="0.25">
      <c r="A886" s="61" t="s">
        <v>1287</v>
      </c>
      <c r="B886" s="30" t="s">
        <v>355</v>
      </c>
      <c r="C886" s="54">
        <v>3024.89</v>
      </c>
      <c r="D886" s="62"/>
    </row>
    <row r="887" spans="1:4" x14ac:dyDescent="0.25">
      <c r="A887" s="61" t="s">
        <v>1027</v>
      </c>
      <c r="B887" s="30" t="s">
        <v>234</v>
      </c>
      <c r="C887" s="54">
        <v>980</v>
      </c>
      <c r="D887" s="62"/>
    </row>
    <row r="888" spans="1:4" x14ac:dyDescent="0.25">
      <c r="A888" s="61" t="s">
        <v>1028</v>
      </c>
      <c r="B888" s="30" t="s">
        <v>61</v>
      </c>
      <c r="C888" s="54">
        <v>1422.42</v>
      </c>
      <c r="D888" s="62"/>
    </row>
    <row r="889" spans="1:4" x14ac:dyDescent="0.25">
      <c r="A889" s="61" t="s">
        <v>1021</v>
      </c>
      <c r="B889" s="30" t="s">
        <v>1022</v>
      </c>
      <c r="C889" s="54">
        <v>1590</v>
      </c>
      <c r="D889" s="62"/>
    </row>
    <row r="890" spans="1:4" x14ac:dyDescent="0.25">
      <c r="A890" s="61" t="s">
        <v>1023</v>
      </c>
      <c r="B890" s="30" t="s">
        <v>161</v>
      </c>
      <c r="C890" s="54">
        <v>335</v>
      </c>
      <c r="D890" s="62"/>
    </row>
    <row r="891" spans="1:4" x14ac:dyDescent="0.25">
      <c r="A891" s="61" t="s">
        <v>1078</v>
      </c>
      <c r="B891" s="30" t="s">
        <v>1079</v>
      </c>
      <c r="C891" s="54">
        <v>2668.15</v>
      </c>
      <c r="D891" s="62"/>
    </row>
    <row r="892" spans="1:4" x14ac:dyDescent="0.25">
      <c r="A892" s="61" t="s">
        <v>1090</v>
      </c>
      <c r="B892" s="30" t="s">
        <v>59</v>
      </c>
      <c r="C892" s="54">
        <v>380</v>
      </c>
      <c r="D892" s="62"/>
    </row>
    <row r="893" spans="1:4" x14ac:dyDescent="0.25">
      <c r="A893" s="61" t="s">
        <v>1088</v>
      </c>
      <c r="B893" s="30" t="s">
        <v>59</v>
      </c>
      <c r="C893" s="54">
        <v>380</v>
      </c>
      <c r="D893" s="62"/>
    </row>
    <row r="894" spans="1:4" x14ac:dyDescent="0.25">
      <c r="A894" s="61" t="s">
        <v>1089</v>
      </c>
      <c r="B894" s="30" t="s">
        <v>95</v>
      </c>
      <c r="C894" s="54">
        <v>380</v>
      </c>
      <c r="D894" s="62"/>
    </row>
    <row r="895" spans="1:4" x14ac:dyDescent="0.25">
      <c r="A895" s="61" t="s">
        <v>1091</v>
      </c>
      <c r="B895" s="30" t="s">
        <v>59</v>
      </c>
      <c r="C895" s="54">
        <v>380</v>
      </c>
      <c r="D895" s="62"/>
    </row>
    <row r="896" spans="1:4" x14ac:dyDescent="0.25">
      <c r="A896" s="61" t="s">
        <v>1092</v>
      </c>
      <c r="B896" s="30" t="s">
        <v>100</v>
      </c>
      <c r="C896" s="54">
        <v>1550</v>
      </c>
      <c r="D896" s="62"/>
    </row>
    <row r="897" spans="1:4" x14ac:dyDescent="0.25">
      <c r="A897" s="61" t="s">
        <v>1093</v>
      </c>
      <c r="B897" s="30" t="s">
        <v>59</v>
      </c>
      <c r="C897" s="54">
        <v>380</v>
      </c>
      <c r="D897" s="62"/>
    </row>
    <row r="898" spans="1:4" x14ac:dyDescent="0.25">
      <c r="A898" s="61" t="s">
        <v>1094</v>
      </c>
      <c r="B898" s="30" t="s">
        <v>59</v>
      </c>
      <c r="C898" s="54">
        <v>380</v>
      </c>
      <c r="D898" s="62"/>
    </row>
    <row r="899" spans="1:4" x14ac:dyDescent="0.25">
      <c r="A899" s="61" t="s">
        <v>1050</v>
      </c>
      <c r="B899" s="30" t="s">
        <v>1051</v>
      </c>
      <c r="C899" s="54">
        <v>380</v>
      </c>
      <c r="D899" s="62"/>
    </row>
    <row r="900" spans="1:4" x14ac:dyDescent="0.25">
      <c r="A900" s="61" t="s">
        <v>1566</v>
      </c>
      <c r="B900" s="30" t="s">
        <v>121</v>
      </c>
      <c r="C900" s="54">
        <v>2909.5</v>
      </c>
      <c r="D900" s="62"/>
    </row>
    <row r="901" spans="1:4" x14ac:dyDescent="0.25">
      <c r="A901" s="61" t="s">
        <v>1567</v>
      </c>
      <c r="B901" s="30" t="s">
        <v>100</v>
      </c>
      <c r="C901" s="54">
        <v>1550</v>
      </c>
      <c r="D901" s="62"/>
    </row>
    <row r="902" spans="1:4" x14ac:dyDescent="0.25">
      <c r="A902" s="61" t="s">
        <v>1568</v>
      </c>
      <c r="B902" s="30" t="s">
        <v>202</v>
      </c>
      <c r="C902" s="54">
        <v>1550</v>
      </c>
      <c r="D902" s="62"/>
    </row>
    <row r="903" spans="1:4" x14ac:dyDescent="0.25">
      <c r="A903" s="61" t="s">
        <v>1569</v>
      </c>
      <c r="B903" s="30" t="s">
        <v>59</v>
      </c>
      <c r="C903" s="54">
        <v>380</v>
      </c>
      <c r="D903" s="62"/>
    </row>
    <row r="904" spans="1:4" x14ac:dyDescent="0.25">
      <c r="A904" s="61" t="s">
        <v>1570</v>
      </c>
      <c r="B904" s="30" t="s">
        <v>59</v>
      </c>
      <c r="C904" s="54">
        <v>380</v>
      </c>
      <c r="D904" s="62"/>
    </row>
    <row r="905" spans="1:4" x14ac:dyDescent="0.25">
      <c r="A905" s="61" t="s">
        <v>1571</v>
      </c>
      <c r="B905" s="30" t="s">
        <v>59</v>
      </c>
      <c r="C905" s="54">
        <v>380</v>
      </c>
      <c r="D905" s="62"/>
    </row>
    <row r="906" spans="1:4" x14ac:dyDescent="0.25">
      <c r="A906" s="61" t="s">
        <v>1550</v>
      </c>
      <c r="B906" s="30" t="s">
        <v>346</v>
      </c>
      <c r="C906" s="54">
        <v>380</v>
      </c>
      <c r="D906" s="62"/>
    </row>
    <row r="907" spans="1:4" x14ac:dyDescent="0.25">
      <c r="A907" s="61" t="s">
        <v>1526</v>
      </c>
      <c r="B907" s="30" t="s">
        <v>1250</v>
      </c>
      <c r="C907" s="54">
        <v>1035</v>
      </c>
      <c r="D907" s="62"/>
    </row>
    <row r="908" spans="1:4" x14ac:dyDescent="0.25">
      <c r="A908" s="61" t="s">
        <v>996</v>
      </c>
      <c r="B908" s="30" t="s">
        <v>83</v>
      </c>
      <c r="C908" s="54">
        <v>41666.67</v>
      </c>
      <c r="D908" s="62"/>
    </row>
    <row r="909" spans="1:4" x14ac:dyDescent="0.25">
      <c r="A909" s="61" t="s">
        <v>997</v>
      </c>
      <c r="B909" s="30" t="s">
        <v>74</v>
      </c>
      <c r="C909" s="54">
        <v>245</v>
      </c>
      <c r="D909" s="62"/>
    </row>
    <row r="910" spans="1:4" x14ac:dyDescent="0.25">
      <c r="A910" s="61" t="s">
        <v>998</v>
      </c>
      <c r="B910" s="30" t="s">
        <v>225</v>
      </c>
      <c r="C910" s="54">
        <v>668</v>
      </c>
      <c r="D910" s="62"/>
    </row>
    <row r="911" spans="1:4" x14ac:dyDescent="0.25">
      <c r="A911" s="61" t="s">
        <v>999</v>
      </c>
      <c r="B911" s="30" t="s">
        <v>78</v>
      </c>
      <c r="C911" s="54">
        <v>1040</v>
      </c>
      <c r="D911" s="62"/>
    </row>
    <row r="912" spans="1:4" x14ac:dyDescent="0.25">
      <c r="A912" s="61" t="s">
        <v>1095</v>
      </c>
      <c r="B912" s="30" t="s">
        <v>202</v>
      </c>
      <c r="C912" s="54">
        <v>1550</v>
      </c>
      <c r="D912" s="62"/>
    </row>
    <row r="913" spans="1:4" x14ac:dyDescent="0.25">
      <c r="A913" s="61" t="s">
        <v>1013</v>
      </c>
      <c r="B913" s="30" t="s">
        <v>59</v>
      </c>
      <c r="C913" s="54">
        <v>380</v>
      </c>
      <c r="D913" s="62"/>
    </row>
    <row r="914" spans="1:4" x14ac:dyDescent="0.25">
      <c r="A914" s="61" t="s">
        <v>1014</v>
      </c>
      <c r="B914" s="30" t="s">
        <v>59</v>
      </c>
      <c r="C914" s="54">
        <v>380</v>
      </c>
      <c r="D914" s="62"/>
    </row>
    <row r="915" spans="1:4" x14ac:dyDescent="0.25">
      <c r="A915" s="61" t="s">
        <v>1015</v>
      </c>
      <c r="B915" s="30" t="s">
        <v>59</v>
      </c>
      <c r="C915" s="54">
        <v>380</v>
      </c>
      <c r="D915" s="62"/>
    </row>
    <row r="916" spans="1:4" x14ac:dyDescent="0.25">
      <c r="A916" s="61" t="s">
        <v>1016</v>
      </c>
      <c r="B916" s="30" t="s">
        <v>59</v>
      </c>
      <c r="C916" s="54">
        <v>380</v>
      </c>
      <c r="D916" s="62"/>
    </row>
    <row r="917" spans="1:4" x14ac:dyDescent="0.25">
      <c r="A917" s="61" t="s">
        <v>1017</v>
      </c>
      <c r="B917" s="30" t="s">
        <v>59</v>
      </c>
      <c r="C917" s="54">
        <v>380</v>
      </c>
      <c r="D917" s="62"/>
    </row>
    <row r="918" spans="1:4" x14ac:dyDescent="0.25">
      <c r="A918" s="61" t="s">
        <v>1071</v>
      </c>
      <c r="B918" s="30" t="s">
        <v>59</v>
      </c>
      <c r="C918" s="54">
        <v>380</v>
      </c>
      <c r="D918" s="62"/>
    </row>
    <row r="919" spans="1:4" x14ac:dyDescent="0.25">
      <c r="A919" s="61" t="s">
        <v>1018</v>
      </c>
      <c r="B919" s="30" t="s">
        <v>59</v>
      </c>
      <c r="C919" s="54">
        <v>380</v>
      </c>
      <c r="D919" s="62"/>
    </row>
    <row r="920" spans="1:4" x14ac:dyDescent="0.25">
      <c r="A920" s="61" t="s">
        <v>1019</v>
      </c>
      <c r="B920" s="30" t="s">
        <v>59</v>
      </c>
      <c r="C920" s="54">
        <v>380</v>
      </c>
      <c r="D920" s="62"/>
    </row>
    <row r="921" spans="1:4" x14ac:dyDescent="0.25">
      <c r="A921" s="61" t="s">
        <v>1000</v>
      </c>
      <c r="B921" s="30" t="s">
        <v>338</v>
      </c>
      <c r="C921" s="54">
        <v>3760</v>
      </c>
      <c r="D921" s="62"/>
    </row>
    <row r="922" spans="1:4" x14ac:dyDescent="0.25">
      <c r="A922" s="61" t="s">
        <v>976</v>
      </c>
      <c r="B922" s="30" t="s">
        <v>277</v>
      </c>
      <c r="C922" s="54">
        <v>3480</v>
      </c>
      <c r="D922" s="62"/>
    </row>
    <row r="923" spans="1:4" x14ac:dyDescent="0.25">
      <c r="A923" s="61" t="s">
        <v>951</v>
      </c>
      <c r="B923" s="30" t="s">
        <v>277</v>
      </c>
      <c r="C923" s="54">
        <v>3480</v>
      </c>
      <c r="D923" s="62"/>
    </row>
    <row r="924" spans="1:4" x14ac:dyDescent="0.25">
      <c r="A924" s="61" t="s">
        <v>952</v>
      </c>
      <c r="B924" s="30" t="s">
        <v>413</v>
      </c>
      <c r="C924" s="54">
        <v>2665</v>
      </c>
      <c r="D924" s="62"/>
    </row>
    <row r="925" spans="1:4" x14ac:dyDescent="0.25">
      <c r="A925" s="61" t="s">
        <v>953</v>
      </c>
      <c r="B925" s="30" t="s">
        <v>804</v>
      </c>
      <c r="C925" s="54">
        <v>3100</v>
      </c>
      <c r="D925" s="62"/>
    </row>
    <row r="926" spans="1:4" x14ac:dyDescent="0.25">
      <c r="A926" s="61" t="s">
        <v>943</v>
      </c>
      <c r="B926" s="30" t="s">
        <v>225</v>
      </c>
      <c r="C926" s="54">
        <v>668</v>
      </c>
      <c r="D926" s="62"/>
    </row>
    <row r="927" spans="1:4" x14ac:dyDescent="0.25">
      <c r="A927" s="61" t="s">
        <v>1024</v>
      </c>
      <c r="B927" s="30" t="s">
        <v>76</v>
      </c>
      <c r="C927" s="54">
        <v>1000</v>
      </c>
      <c r="D927" s="62"/>
    </row>
    <row r="928" spans="1:4" x14ac:dyDescent="0.25">
      <c r="A928" s="61" t="s">
        <v>1025</v>
      </c>
      <c r="B928" s="30" t="s">
        <v>150</v>
      </c>
      <c r="C928" s="54">
        <v>1000</v>
      </c>
      <c r="D928" s="62"/>
    </row>
    <row r="929" spans="1:4" x14ac:dyDescent="0.25">
      <c r="A929" s="61" t="s">
        <v>1072</v>
      </c>
      <c r="B929" s="30" t="s">
        <v>179</v>
      </c>
      <c r="C929" s="54">
        <v>755</v>
      </c>
      <c r="D929" s="62"/>
    </row>
    <row r="930" spans="1:4" x14ac:dyDescent="0.25">
      <c r="A930" s="61" t="s">
        <v>1029</v>
      </c>
      <c r="B930" s="30" t="s">
        <v>183</v>
      </c>
      <c r="C930" s="54">
        <v>586.21</v>
      </c>
      <c r="D930" s="62"/>
    </row>
    <row r="931" spans="1:4" x14ac:dyDescent="0.25">
      <c r="A931" s="61" t="s">
        <v>1030</v>
      </c>
      <c r="B931" s="30" t="s">
        <v>57</v>
      </c>
      <c r="C931" s="54">
        <v>586.21</v>
      </c>
      <c r="D931" s="62"/>
    </row>
    <row r="932" spans="1:4" x14ac:dyDescent="0.25">
      <c r="A932" s="61" t="s">
        <v>1031</v>
      </c>
      <c r="B932" s="30" t="s">
        <v>225</v>
      </c>
      <c r="C932" s="54">
        <v>1018.97</v>
      </c>
      <c r="D932" s="62"/>
    </row>
    <row r="933" spans="1:4" x14ac:dyDescent="0.25">
      <c r="A933" s="61" t="s">
        <v>1032</v>
      </c>
      <c r="B933" s="30" t="s">
        <v>57</v>
      </c>
      <c r="C933" s="54">
        <v>586.21</v>
      </c>
      <c r="D933" s="62"/>
    </row>
    <row r="934" spans="1:4" x14ac:dyDescent="0.25">
      <c r="A934" s="61" t="s">
        <v>5878</v>
      </c>
      <c r="B934" s="30" t="s">
        <v>83</v>
      </c>
      <c r="C934" s="54">
        <v>47000</v>
      </c>
      <c r="D934" s="62"/>
    </row>
    <row r="935" spans="1:4" x14ac:dyDescent="0.25">
      <c r="A935" s="61" t="s">
        <v>5879</v>
      </c>
      <c r="B935" s="30" t="s">
        <v>5868</v>
      </c>
      <c r="C935" s="54">
        <v>2344.8200000000002</v>
      </c>
      <c r="D935" s="62"/>
    </row>
    <row r="936" spans="1:4" x14ac:dyDescent="0.25">
      <c r="A936" s="61" t="s">
        <v>950</v>
      </c>
      <c r="B936" s="30" t="s">
        <v>68</v>
      </c>
      <c r="C936" s="54">
        <v>1684.94</v>
      </c>
      <c r="D936" s="62"/>
    </row>
    <row r="937" spans="1:4" x14ac:dyDescent="0.25">
      <c r="A937" s="61" t="s">
        <v>917</v>
      </c>
      <c r="B937" s="30" t="s">
        <v>57</v>
      </c>
      <c r="C937" s="54">
        <v>586.21</v>
      </c>
      <c r="D937" s="62"/>
    </row>
    <row r="938" spans="1:4" x14ac:dyDescent="0.25">
      <c r="A938" s="61" t="s">
        <v>916</v>
      </c>
      <c r="B938" s="30" t="s">
        <v>57</v>
      </c>
      <c r="C938" s="54">
        <v>586.21</v>
      </c>
      <c r="D938" s="62"/>
    </row>
    <row r="939" spans="1:4" x14ac:dyDescent="0.25">
      <c r="A939" s="61" t="s">
        <v>915</v>
      </c>
      <c r="B939" s="30" t="s">
        <v>61</v>
      </c>
      <c r="C939" s="54">
        <v>1422.42</v>
      </c>
      <c r="D939" s="62"/>
    </row>
    <row r="940" spans="1:4" x14ac:dyDescent="0.25">
      <c r="A940" s="61" t="s">
        <v>914</v>
      </c>
      <c r="B940" s="30" t="s">
        <v>114</v>
      </c>
      <c r="C940" s="54">
        <v>1820</v>
      </c>
      <c r="D940" s="62"/>
    </row>
    <row r="941" spans="1:4" x14ac:dyDescent="0.25">
      <c r="A941" s="61" t="s">
        <v>913</v>
      </c>
      <c r="B941" s="30" t="s">
        <v>323</v>
      </c>
      <c r="C941" s="54">
        <v>630</v>
      </c>
      <c r="D941" s="62"/>
    </row>
    <row r="942" spans="1:4" x14ac:dyDescent="0.25">
      <c r="A942" s="61" t="s">
        <v>912</v>
      </c>
      <c r="B942" s="30" t="s">
        <v>156</v>
      </c>
      <c r="C942" s="54">
        <v>1568.52</v>
      </c>
      <c r="D942" s="62"/>
    </row>
    <row r="943" spans="1:4" x14ac:dyDescent="0.25">
      <c r="A943" s="61" t="s">
        <v>908</v>
      </c>
      <c r="B943" s="30" t="s">
        <v>355</v>
      </c>
      <c r="C943" s="54">
        <v>3024.89</v>
      </c>
      <c r="D943" s="62"/>
    </row>
    <row r="944" spans="1:4" x14ac:dyDescent="0.25">
      <c r="A944" s="61" t="s">
        <v>907</v>
      </c>
      <c r="B944" s="30" t="s">
        <v>81</v>
      </c>
      <c r="C944" s="54">
        <v>1919.93</v>
      </c>
      <c r="D944" s="62"/>
    </row>
    <row r="945" spans="1:4" x14ac:dyDescent="0.25">
      <c r="A945" s="61" t="s">
        <v>923</v>
      </c>
      <c r="B945" s="30" t="s">
        <v>81</v>
      </c>
      <c r="C945" s="54">
        <v>1919.93</v>
      </c>
      <c r="D945" s="62"/>
    </row>
    <row r="946" spans="1:4" x14ac:dyDescent="0.25">
      <c r="A946" s="61" t="s">
        <v>924</v>
      </c>
      <c r="B946" s="30" t="s">
        <v>81</v>
      </c>
      <c r="C946" s="54">
        <v>1919.93</v>
      </c>
      <c r="D946" s="62"/>
    </row>
    <row r="947" spans="1:4" x14ac:dyDescent="0.25">
      <c r="A947" s="61" t="s">
        <v>990</v>
      </c>
      <c r="B947" s="30" t="s">
        <v>81</v>
      </c>
      <c r="C947" s="54">
        <v>1919.93</v>
      </c>
      <c r="D947" s="62"/>
    </row>
    <row r="948" spans="1:4" x14ac:dyDescent="0.25">
      <c r="A948" s="61" t="s">
        <v>991</v>
      </c>
      <c r="B948" s="30" t="s">
        <v>81</v>
      </c>
      <c r="C948" s="54">
        <v>1919.93</v>
      </c>
      <c r="D948" s="62"/>
    </row>
    <row r="949" spans="1:4" x14ac:dyDescent="0.25">
      <c r="A949" s="61" t="s">
        <v>992</v>
      </c>
      <c r="B949" s="30" t="s">
        <v>81</v>
      </c>
      <c r="C949" s="54">
        <v>1919.93</v>
      </c>
      <c r="D949" s="62"/>
    </row>
    <row r="950" spans="1:4" x14ac:dyDescent="0.25">
      <c r="A950" s="61" t="s">
        <v>993</v>
      </c>
      <c r="B950" s="30" t="s">
        <v>123</v>
      </c>
      <c r="C950" s="54">
        <v>3017.32</v>
      </c>
      <c r="D950" s="62"/>
    </row>
    <row r="951" spans="1:4" x14ac:dyDescent="0.25">
      <c r="A951" s="61" t="s">
        <v>1066</v>
      </c>
      <c r="B951" s="30" t="s">
        <v>123</v>
      </c>
      <c r="C951" s="54">
        <v>3017.32</v>
      </c>
      <c r="D951" s="62"/>
    </row>
    <row r="952" spans="1:4" x14ac:dyDescent="0.25">
      <c r="A952" s="61" t="s">
        <v>994</v>
      </c>
      <c r="B952" s="30" t="s">
        <v>68</v>
      </c>
      <c r="C952" s="54">
        <v>1668</v>
      </c>
      <c r="D952" s="62"/>
    </row>
    <row r="953" spans="1:4" x14ac:dyDescent="0.25">
      <c r="A953" s="61" t="s">
        <v>988</v>
      </c>
      <c r="B953" s="30" t="s">
        <v>989</v>
      </c>
      <c r="C953" s="54">
        <v>7650</v>
      </c>
      <c r="D953" s="62"/>
    </row>
    <row r="954" spans="1:4" x14ac:dyDescent="0.25">
      <c r="A954" s="61" t="s">
        <v>1254</v>
      </c>
      <c r="B954" s="30" t="s">
        <v>277</v>
      </c>
      <c r="C954" s="54">
        <v>3480</v>
      </c>
      <c r="D954" s="62"/>
    </row>
    <row r="955" spans="1:4" x14ac:dyDescent="0.25">
      <c r="A955" s="61" t="s">
        <v>1255</v>
      </c>
      <c r="B955" s="30" t="s">
        <v>78</v>
      </c>
      <c r="C955" s="54">
        <v>1040</v>
      </c>
      <c r="D955" s="62"/>
    </row>
    <row r="956" spans="1:4" x14ac:dyDescent="0.25">
      <c r="A956" s="61" t="s">
        <v>1256</v>
      </c>
      <c r="B956" s="30" t="s">
        <v>78</v>
      </c>
      <c r="C956" s="54">
        <v>1040</v>
      </c>
      <c r="D956" s="62"/>
    </row>
    <row r="957" spans="1:4" x14ac:dyDescent="0.25">
      <c r="A957" s="61" t="s">
        <v>1257</v>
      </c>
      <c r="B957" s="30" t="s">
        <v>646</v>
      </c>
      <c r="C957" s="54">
        <v>1100</v>
      </c>
      <c r="D957" s="62"/>
    </row>
    <row r="958" spans="1:4" x14ac:dyDescent="0.25">
      <c r="A958" s="61" t="s">
        <v>1258</v>
      </c>
      <c r="B958" s="30" t="s">
        <v>179</v>
      </c>
      <c r="C958" s="54">
        <v>755</v>
      </c>
      <c r="D958" s="62"/>
    </row>
    <row r="959" spans="1:4" x14ac:dyDescent="0.25">
      <c r="A959" s="61" t="s">
        <v>1153</v>
      </c>
      <c r="B959" s="30" t="s">
        <v>355</v>
      </c>
      <c r="C959" s="54">
        <v>3024.89</v>
      </c>
      <c r="D959" s="62"/>
    </row>
    <row r="960" spans="1:4" x14ac:dyDescent="0.25">
      <c r="A960" s="61" t="s">
        <v>1260</v>
      </c>
      <c r="B960" s="30" t="s">
        <v>108</v>
      </c>
      <c r="C960" s="54">
        <v>1760</v>
      </c>
      <c r="D960" s="62"/>
    </row>
    <row r="961" spans="1:4" x14ac:dyDescent="0.25">
      <c r="A961" s="61" t="s">
        <v>1261</v>
      </c>
      <c r="B961" s="30" t="s">
        <v>83</v>
      </c>
      <c r="C961" s="54">
        <v>41666.67</v>
      </c>
      <c r="D961" s="62"/>
    </row>
    <row r="962" spans="1:4" x14ac:dyDescent="0.25">
      <c r="A962" s="61" t="s">
        <v>1262</v>
      </c>
      <c r="B962" s="30" t="s">
        <v>57</v>
      </c>
      <c r="C962" s="54">
        <v>319.85000000000002</v>
      </c>
      <c r="D962" s="62"/>
    </row>
    <row r="963" spans="1:4" x14ac:dyDescent="0.25">
      <c r="A963" s="61" t="s">
        <v>1190</v>
      </c>
      <c r="B963" s="30" t="s">
        <v>1079</v>
      </c>
      <c r="C963" s="54">
        <v>1794.8</v>
      </c>
      <c r="D963" s="62"/>
    </row>
    <row r="964" spans="1:4" x14ac:dyDescent="0.25">
      <c r="A964" s="61" t="s">
        <v>1120</v>
      </c>
      <c r="B964" s="30" t="s">
        <v>132</v>
      </c>
      <c r="C964" s="54">
        <v>1387.2</v>
      </c>
      <c r="D964" s="62"/>
    </row>
    <row r="965" spans="1:4" x14ac:dyDescent="0.25">
      <c r="A965" s="61" t="s">
        <v>1121</v>
      </c>
      <c r="B965" s="30" t="s">
        <v>442</v>
      </c>
      <c r="C965" s="54">
        <v>1926</v>
      </c>
      <c r="D965" s="62"/>
    </row>
    <row r="966" spans="1:4" x14ac:dyDescent="0.25">
      <c r="A966" s="61" t="s">
        <v>1122</v>
      </c>
      <c r="B966" s="30" t="s">
        <v>476</v>
      </c>
      <c r="C966" s="54">
        <v>8630</v>
      </c>
      <c r="D966" s="62"/>
    </row>
    <row r="967" spans="1:4" x14ac:dyDescent="0.25">
      <c r="A967" s="61" t="s">
        <v>1123</v>
      </c>
      <c r="B967" s="30" t="s">
        <v>95</v>
      </c>
      <c r="C967" s="54">
        <v>433</v>
      </c>
      <c r="D967" s="62"/>
    </row>
    <row r="968" spans="1:4" x14ac:dyDescent="0.25">
      <c r="A968" s="61" t="s">
        <v>1124</v>
      </c>
      <c r="B968" s="30" t="s">
        <v>95</v>
      </c>
      <c r="C968" s="54">
        <v>433</v>
      </c>
      <c r="D968" s="62"/>
    </row>
    <row r="969" spans="1:4" x14ac:dyDescent="0.25">
      <c r="A969" s="61" t="s">
        <v>1125</v>
      </c>
      <c r="B969" s="30" t="s">
        <v>1126</v>
      </c>
      <c r="C969" s="54">
        <v>942.57</v>
      </c>
      <c r="D969" s="62"/>
    </row>
    <row r="970" spans="1:4" x14ac:dyDescent="0.25">
      <c r="A970" s="61" t="s">
        <v>1127</v>
      </c>
      <c r="B970" s="30" t="s">
        <v>126</v>
      </c>
      <c r="C970" s="54">
        <v>942.57</v>
      </c>
      <c r="D970" s="62"/>
    </row>
    <row r="971" spans="1:4" x14ac:dyDescent="0.25">
      <c r="A971" s="61" t="s">
        <v>1128</v>
      </c>
      <c r="B971" s="30" t="s">
        <v>126</v>
      </c>
      <c r="C971" s="54">
        <v>942.57</v>
      </c>
      <c r="D971" s="62"/>
    </row>
    <row r="972" spans="1:4" x14ac:dyDescent="0.25">
      <c r="A972" s="61" t="s">
        <v>1129</v>
      </c>
      <c r="B972" s="30" t="s">
        <v>123</v>
      </c>
      <c r="C972" s="54">
        <v>3017.32</v>
      </c>
      <c r="D972" s="62"/>
    </row>
    <row r="973" spans="1:4" x14ac:dyDescent="0.25">
      <c r="A973" s="61" t="s">
        <v>1130</v>
      </c>
      <c r="B973" s="30" t="s">
        <v>156</v>
      </c>
      <c r="C973" s="54">
        <v>1568.52</v>
      </c>
      <c r="D973" s="62"/>
    </row>
    <row r="974" spans="1:4" x14ac:dyDescent="0.25">
      <c r="A974" s="61" t="s">
        <v>1131</v>
      </c>
      <c r="B974" s="30" t="s">
        <v>81</v>
      </c>
      <c r="C974" s="54">
        <v>1919.93</v>
      </c>
      <c r="D974" s="62"/>
    </row>
    <row r="975" spans="1:4" x14ac:dyDescent="0.25">
      <c r="A975" s="61" t="s">
        <v>1132</v>
      </c>
      <c r="B975" s="30" t="s">
        <v>81</v>
      </c>
      <c r="C975" s="54">
        <v>1919.93</v>
      </c>
      <c r="D975" s="62"/>
    </row>
    <row r="976" spans="1:4" x14ac:dyDescent="0.25">
      <c r="A976" s="61" t="s">
        <v>1133</v>
      </c>
      <c r="B976" s="30" t="s">
        <v>81</v>
      </c>
      <c r="C976" s="54">
        <v>1919.93</v>
      </c>
      <c r="D976" s="62"/>
    </row>
    <row r="977" spans="1:4" x14ac:dyDescent="0.25">
      <c r="A977" s="61" t="s">
        <v>1134</v>
      </c>
      <c r="B977" s="30" t="s">
        <v>81</v>
      </c>
      <c r="C977" s="54">
        <v>1919.93</v>
      </c>
      <c r="D977" s="62"/>
    </row>
    <row r="978" spans="1:4" x14ac:dyDescent="0.25">
      <c r="A978" s="61" t="s">
        <v>1164</v>
      </c>
      <c r="B978" s="30" t="s">
        <v>68</v>
      </c>
      <c r="C978" s="54">
        <v>1684.94</v>
      </c>
      <c r="D978" s="62"/>
    </row>
    <row r="979" spans="1:4" x14ac:dyDescent="0.25">
      <c r="A979" s="61" t="s">
        <v>1163</v>
      </c>
      <c r="B979" s="30" t="s">
        <v>57</v>
      </c>
      <c r="C979" s="54">
        <v>586.21</v>
      </c>
      <c r="D979" s="62"/>
    </row>
    <row r="980" spans="1:4" x14ac:dyDescent="0.25">
      <c r="A980" s="61" t="s">
        <v>1162</v>
      </c>
      <c r="B980" s="30" t="s">
        <v>183</v>
      </c>
      <c r="C980" s="54">
        <v>586.21</v>
      </c>
      <c r="D980" s="62"/>
    </row>
    <row r="981" spans="1:4" x14ac:dyDescent="0.25">
      <c r="A981" s="61" t="s">
        <v>1161</v>
      </c>
      <c r="B981" s="30" t="s">
        <v>183</v>
      </c>
      <c r="C981" s="54">
        <v>586.21</v>
      </c>
      <c r="D981" s="62"/>
    </row>
    <row r="982" spans="1:4" x14ac:dyDescent="0.25">
      <c r="A982" s="61" t="s">
        <v>1160</v>
      </c>
      <c r="B982" s="30" t="s">
        <v>57</v>
      </c>
      <c r="C982" s="54">
        <v>586.21</v>
      </c>
      <c r="D982" s="62"/>
    </row>
    <row r="983" spans="1:4" x14ac:dyDescent="0.25">
      <c r="A983" s="61" t="s">
        <v>1159</v>
      </c>
      <c r="B983" s="30" t="s">
        <v>57</v>
      </c>
      <c r="C983" s="54">
        <v>586.21</v>
      </c>
      <c r="D983" s="62"/>
    </row>
    <row r="984" spans="1:4" x14ac:dyDescent="0.25">
      <c r="A984" s="61" t="s">
        <v>1158</v>
      </c>
      <c r="B984" s="30" t="s">
        <v>61</v>
      </c>
      <c r="C984" s="54">
        <v>1422.42</v>
      </c>
      <c r="D984" s="62"/>
    </row>
    <row r="985" spans="1:4" x14ac:dyDescent="0.25">
      <c r="A985" s="61" t="s">
        <v>1157</v>
      </c>
      <c r="B985" s="30" t="s">
        <v>176</v>
      </c>
      <c r="C985" s="54">
        <v>4986.21</v>
      </c>
      <c r="D985" s="62"/>
    </row>
    <row r="986" spans="1:4" x14ac:dyDescent="0.25">
      <c r="A986" s="61" t="s">
        <v>1156</v>
      </c>
      <c r="B986" s="30" t="s">
        <v>57</v>
      </c>
      <c r="C986" s="54">
        <v>586.21</v>
      </c>
      <c r="D986" s="62"/>
    </row>
    <row r="987" spans="1:4" x14ac:dyDescent="0.25">
      <c r="A987" s="61" t="s">
        <v>1155</v>
      </c>
      <c r="B987" s="30" t="s">
        <v>74</v>
      </c>
      <c r="C987" s="54">
        <v>250</v>
      </c>
      <c r="D987" s="62"/>
    </row>
    <row r="988" spans="1:4" x14ac:dyDescent="0.25">
      <c r="A988" s="61" t="s">
        <v>930</v>
      </c>
      <c r="B988" s="30" t="s">
        <v>202</v>
      </c>
      <c r="C988" s="54">
        <v>1550</v>
      </c>
      <c r="D988" s="62"/>
    </row>
    <row r="989" spans="1:4" x14ac:dyDescent="0.25">
      <c r="A989" s="61" t="s">
        <v>1242</v>
      </c>
      <c r="B989" s="30" t="s">
        <v>59</v>
      </c>
      <c r="C989" s="54">
        <v>380</v>
      </c>
      <c r="D989" s="62"/>
    </row>
    <row r="990" spans="1:4" x14ac:dyDescent="0.25">
      <c r="A990" s="61" t="s">
        <v>1243</v>
      </c>
      <c r="B990" s="30" t="s">
        <v>59</v>
      </c>
      <c r="C990" s="54">
        <v>380</v>
      </c>
      <c r="D990" s="62"/>
    </row>
    <row r="991" spans="1:4" x14ac:dyDescent="0.25">
      <c r="A991" s="61" t="s">
        <v>1244</v>
      </c>
      <c r="B991" s="30" t="s">
        <v>59</v>
      </c>
      <c r="C991" s="54">
        <v>380</v>
      </c>
      <c r="D991" s="62"/>
    </row>
    <row r="992" spans="1:4" x14ac:dyDescent="0.25">
      <c r="A992" s="61" t="s">
        <v>1245</v>
      </c>
      <c r="B992" s="30" t="s">
        <v>271</v>
      </c>
      <c r="C992" s="54">
        <v>1285</v>
      </c>
      <c r="D992" s="62"/>
    </row>
    <row r="993" spans="1:4" x14ac:dyDescent="0.25">
      <c r="A993" s="61" t="s">
        <v>1154</v>
      </c>
      <c r="B993" s="30" t="s">
        <v>234</v>
      </c>
      <c r="C993" s="54">
        <v>980</v>
      </c>
      <c r="D993" s="62"/>
    </row>
    <row r="994" spans="1:4" x14ac:dyDescent="0.25">
      <c r="A994" s="61" t="s">
        <v>1247</v>
      </c>
      <c r="B994" s="30" t="s">
        <v>76</v>
      </c>
      <c r="C994" s="54">
        <v>840</v>
      </c>
      <c r="D994" s="62"/>
    </row>
    <row r="995" spans="1:4" x14ac:dyDescent="0.25">
      <c r="A995" s="61" t="s">
        <v>1248</v>
      </c>
      <c r="B995" s="30" t="s">
        <v>76</v>
      </c>
      <c r="C995" s="54">
        <v>840</v>
      </c>
      <c r="D995" s="62"/>
    </row>
    <row r="996" spans="1:4" x14ac:dyDescent="0.25">
      <c r="A996" s="61" t="s">
        <v>1249</v>
      </c>
      <c r="B996" s="30" t="s">
        <v>1250</v>
      </c>
      <c r="C996" s="54">
        <v>1035</v>
      </c>
      <c r="D996" s="62"/>
    </row>
    <row r="997" spans="1:4" x14ac:dyDescent="0.25">
      <c r="A997" s="61" t="s">
        <v>1251</v>
      </c>
      <c r="B997" s="30" t="s">
        <v>1250</v>
      </c>
      <c r="C997" s="54">
        <v>1035</v>
      </c>
      <c r="D997" s="62"/>
    </row>
    <row r="998" spans="1:4" x14ac:dyDescent="0.25">
      <c r="A998" s="61" t="s">
        <v>1252</v>
      </c>
      <c r="B998" s="30" t="s">
        <v>154</v>
      </c>
      <c r="C998" s="54">
        <v>900</v>
      </c>
      <c r="D998" s="62"/>
    </row>
    <row r="999" spans="1:4" x14ac:dyDescent="0.25">
      <c r="A999" s="61" t="s">
        <v>1253</v>
      </c>
      <c r="B999" s="30" t="s">
        <v>288</v>
      </c>
      <c r="C999" s="54">
        <v>885</v>
      </c>
      <c r="D999" s="62"/>
    </row>
    <row r="1000" spans="1:4" x14ac:dyDescent="0.25">
      <c r="A1000" s="61" t="s">
        <v>1069</v>
      </c>
      <c r="B1000" s="30" t="s">
        <v>87</v>
      </c>
      <c r="C1000" s="54">
        <v>408.15</v>
      </c>
      <c r="D1000" s="62"/>
    </row>
    <row r="1001" spans="1:4" x14ac:dyDescent="0.25">
      <c r="A1001" s="61" t="s">
        <v>1188</v>
      </c>
      <c r="B1001" s="30" t="s">
        <v>288</v>
      </c>
      <c r="C1001" s="54">
        <v>1029.3</v>
      </c>
      <c r="D1001" s="62"/>
    </row>
    <row r="1002" spans="1:4" x14ac:dyDescent="0.25">
      <c r="A1002" s="61" t="s">
        <v>1187</v>
      </c>
      <c r="B1002" s="30" t="s">
        <v>225</v>
      </c>
      <c r="C1002" s="54">
        <v>668</v>
      </c>
      <c r="D1002" s="62"/>
    </row>
    <row r="1003" spans="1:4" x14ac:dyDescent="0.25">
      <c r="A1003" s="61" t="s">
        <v>1186</v>
      </c>
      <c r="B1003" s="30" t="s">
        <v>1010</v>
      </c>
      <c r="C1003" s="54">
        <v>3020</v>
      </c>
      <c r="D1003" s="62"/>
    </row>
    <row r="1004" spans="1:4" x14ac:dyDescent="0.25">
      <c r="A1004" s="61" t="s">
        <v>1184</v>
      </c>
      <c r="B1004" s="30" t="s">
        <v>1185</v>
      </c>
      <c r="C1004" s="54">
        <v>8000</v>
      </c>
      <c r="D1004" s="62"/>
    </row>
    <row r="1005" spans="1:4" x14ac:dyDescent="0.25">
      <c r="A1005" s="61" t="s">
        <v>1183</v>
      </c>
      <c r="B1005" s="30" t="s">
        <v>288</v>
      </c>
      <c r="C1005" s="54">
        <v>885</v>
      </c>
      <c r="D1005" s="62"/>
    </row>
    <row r="1006" spans="1:4" x14ac:dyDescent="0.25">
      <c r="A1006" s="61" t="s">
        <v>1182</v>
      </c>
      <c r="B1006" s="30" t="s">
        <v>179</v>
      </c>
      <c r="C1006" s="54">
        <v>755</v>
      </c>
      <c r="D1006" s="62"/>
    </row>
    <row r="1007" spans="1:4" x14ac:dyDescent="0.25">
      <c r="A1007" s="61" t="s">
        <v>1181</v>
      </c>
      <c r="B1007" s="30" t="s">
        <v>179</v>
      </c>
      <c r="C1007" s="54">
        <v>755</v>
      </c>
      <c r="D1007" s="62"/>
    </row>
    <row r="1008" spans="1:4" x14ac:dyDescent="0.25">
      <c r="A1008" s="61" t="s">
        <v>1180</v>
      </c>
      <c r="B1008" s="30" t="s">
        <v>161</v>
      </c>
      <c r="C1008" s="54">
        <v>335</v>
      </c>
      <c r="D1008" s="62"/>
    </row>
    <row r="1009" spans="1:4" x14ac:dyDescent="0.25">
      <c r="A1009" s="61" t="s">
        <v>1179</v>
      </c>
      <c r="B1009" s="30" t="s">
        <v>225</v>
      </c>
      <c r="C1009" s="54">
        <v>668</v>
      </c>
      <c r="D1009" s="62"/>
    </row>
    <row r="1010" spans="1:4" x14ac:dyDescent="0.25">
      <c r="A1010" s="61" t="s">
        <v>1178</v>
      </c>
      <c r="B1010" s="30" t="s">
        <v>59</v>
      </c>
      <c r="C1010" s="54">
        <v>380</v>
      </c>
      <c r="D1010" s="62"/>
    </row>
    <row r="1011" spans="1:4" x14ac:dyDescent="0.25">
      <c r="A1011" s="61" t="s">
        <v>1177</v>
      </c>
      <c r="B1011" s="30" t="s">
        <v>59</v>
      </c>
      <c r="C1011" s="54">
        <v>380</v>
      </c>
      <c r="D1011" s="62"/>
    </row>
    <row r="1012" spans="1:4" x14ac:dyDescent="0.25">
      <c r="A1012" s="61" t="s">
        <v>1176</v>
      </c>
      <c r="B1012" s="30" t="s">
        <v>59</v>
      </c>
      <c r="C1012" s="54">
        <v>380</v>
      </c>
      <c r="D1012" s="62"/>
    </row>
    <row r="1013" spans="1:4" x14ac:dyDescent="0.25">
      <c r="A1013" s="61" t="s">
        <v>1175</v>
      </c>
      <c r="B1013" s="30" t="s">
        <v>59</v>
      </c>
      <c r="C1013" s="54">
        <v>380</v>
      </c>
      <c r="D1013" s="62"/>
    </row>
    <row r="1014" spans="1:4" x14ac:dyDescent="0.25">
      <c r="A1014" s="61" t="s">
        <v>1174</v>
      </c>
      <c r="B1014" s="30" t="s">
        <v>964</v>
      </c>
      <c r="C1014" s="54">
        <v>3450</v>
      </c>
      <c r="D1014" s="62"/>
    </row>
    <row r="1015" spans="1:4" x14ac:dyDescent="0.25">
      <c r="A1015" s="61" t="s">
        <v>1173</v>
      </c>
      <c r="B1015" s="30" t="s">
        <v>95</v>
      </c>
      <c r="C1015" s="54">
        <v>380</v>
      </c>
      <c r="D1015" s="62"/>
    </row>
    <row r="1016" spans="1:4" x14ac:dyDescent="0.25">
      <c r="A1016" s="61" t="s">
        <v>1172</v>
      </c>
      <c r="B1016" s="30" t="s">
        <v>95</v>
      </c>
      <c r="C1016" s="54">
        <v>380</v>
      </c>
      <c r="D1016" s="62"/>
    </row>
    <row r="1017" spans="1:4" x14ac:dyDescent="0.25">
      <c r="A1017" s="61" t="s">
        <v>1171</v>
      </c>
      <c r="B1017" s="30" t="s">
        <v>95</v>
      </c>
      <c r="C1017" s="54">
        <v>380</v>
      </c>
      <c r="D1017" s="62"/>
    </row>
    <row r="1018" spans="1:4" x14ac:dyDescent="0.25">
      <c r="A1018" s="61" t="s">
        <v>1170</v>
      </c>
      <c r="B1018" s="30" t="s">
        <v>95</v>
      </c>
      <c r="C1018" s="54">
        <v>380</v>
      </c>
      <c r="D1018" s="62"/>
    </row>
    <row r="1019" spans="1:4" x14ac:dyDescent="0.25">
      <c r="A1019" s="61" t="s">
        <v>1169</v>
      </c>
      <c r="B1019" s="30" t="s">
        <v>59</v>
      </c>
      <c r="C1019" s="54">
        <v>380</v>
      </c>
      <c r="D1019" s="62"/>
    </row>
    <row r="1020" spans="1:4" x14ac:dyDescent="0.25">
      <c r="A1020" s="61" t="s">
        <v>1070</v>
      </c>
      <c r="B1020" s="30" t="s">
        <v>59</v>
      </c>
      <c r="C1020" s="54">
        <v>380</v>
      </c>
      <c r="D1020" s="62"/>
    </row>
    <row r="1021" spans="1:4" x14ac:dyDescent="0.25">
      <c r="A1021" s="61" t="s">
        <v>1168</v>
      </c>
      <c r="B1021" s="30" t="s">
        <v>59</v>
      </c>
      <c r="C1021" s="54">
        <v>380</v>
      </c>
      <c r="D1021" s="62"/>
    </row>
    <row r="1022" spans="1:4" x14ac:dyDescent="0.25">
      <c r="A1022" s="61" t="s">
        <v>1135</v>
      </c>
      <c r="B1022" s="30" t="s">
        <v>81</v>
      </c>
      <c r="C1022" s="54">
        <v>1919.93</v>
      </c>
      <c r="D1022" s="62"/>
    </row>
    <row r="1023" spans="1:4" x14ac:dyDescent="0.25">
      <c r="A1023" s="61" t="s">
        <v>1136</v>
      </c>
      <c r="B1023" s="30" t="s">
        <v>355</v>
      </c>
      <c r="C1023" s="54">
        <v>3024.89</v>
      </c>
      <c r="D1023" s="62"/>
    </row>
    <row r="1024" spans="1:4" x14ac:dyDescent="0.25">
      <c r="A1024" s="61" t="s">
        <v>1137</v>
      </c>
      <c r="B1024" s="30" t="s">
        <v>234</v>
      </c>
      <c r="C1024" s="54">
        <v>980</v>
      </c>
      <c r="D1024" s="62"/>
    </row>
    <row r="1025" spans="1:4" x14ac:dyDescent="0.25">
      <c r="A1025" s="61" t="s">
        <v>1138</v>
      </c>
      <c r="B1025" s="30" t="s">
        <v>74</v>
      </c>
      <c r="C1025" s="54">
        <v>250</v>
      </c>
      <c r="D1025" s="62"/>
    </row>
    <row r="1026" spans="1:4" x14ac:dyDescent="0.25">
      <c r="A1026" s="61" t="s">
        <v>1139</v>
      </c>
      <c r="B1026" s="30" t="s">
        <v>61</v>
      </c>
      <c r="C1026" s="54">
        <v>1422.42</v>
      </c>
      <c r="D1026" s="62"/>
    </row>
    <row r="1027" spans="1:4" x14ac:dyDescent="0.25">
      <c r="A1027" s="61" t="s">
        <v>1140</v>
      </c>
      <c r="B1027" s="30" t="s">
        <v>61</v>
      </c>
      <c r="C1027" s="54">
        <v>1422.42</v>
      </c>
      <c r="D1027" s="62"/>
    </row>
    <row r="1028" spans="1:4" x14ac:dyDescent="0.25">
      <c r="A1028" s="61" t="s">
        <v>1141</v>
      </c>
      <c r="B1028" s="30" t="s">
        <v>179</v>
      </c>
      <c r="C1028" s="54">
        <v>1213.8</v>
      </c>
      <c r="D1028" s="62"/>
    </row>
    <row r="1029" spans="1:4" x14ac:dyDescent="0.25">
      <c r="A1029" s="61" t="s">
        <v>1142</v>
      </c>
      <c r="B1029" s="30" t="s">
        <v>57</v>
      </c>
      <c r="C1029" s="54">
        <v>586.21</v>
      </c>
      <c r="D1029" s="62"/>
    </row>
    <row r="1030" spans="1:4" x14ac:dyDescent="0.25">
      <c r="A1030" s="61" t="s">
        <v>1143</v>
      </c>
      <c r="B1030" s="30" t="s">
        <v>57</v>
      </c>
      <c r="C1030" s="54">
        <v>586.21</v>
      </c>
      <c r="D1030" s="62"/>
    </row>
    <row r="1031" spans="1:4" x14ac:dyDescent="0.25">
      <c r="A1031" s="61" t="s">
        <v>929</v>
      </c>
      <c r="B1031" s="30" t="s">
        <v>114</v>
      </c>
      <c r="C1031" s="54">
        <v>1820</v>
      </c>
      <c r="D1031" s="62"/>
    </row>
    <row r="1032" spans="1:4" x14ac:dyDescent="0.25">
      <c r="A1032" s="61" t="s">
        <v>1152</v>
      </c>
      <c r="B1032" s="30" t="s">
        <v>81</v>
      </c>
      <c r="C1032" s="54">
        <v>1919.93</v>
      </c>
      <c r="D1032" s="62"/>
    </row>
    <row r="1033" spans="1:4" x14ac:dyDescent="0.25">
      <c r="A1033" s="61" t="s">
        <v>1151</v>
      </c>
      <c r="B1033" s="30" t="s">
        <v>81</v>
      </c>
      <c r="C1033" s="54">
        <v>1919.93</v>
      </c>
      <c r="D1033" s="62"/>
    </row>
    <row r="1034" spans="1:4" x14ac:dyDescent="0.25">
      <c r="A1034" s="61" t="s">
        <v>1150</v>
      </c>
      <c r="B1034" s="30" t="s">
        <v>81</v>
      </c>
      <c r="C1034" s="54">
        <v>1919.93</v>
      </c>
      <c r="D1034" s="62"/>
    </row>
    <row r="1035" spans="1:4" x14ac:dyDescent="0.25">
      <c r="A1035" s="61" t="s">
        <v>1067</v>
      </c>
      <c r="B1035" s="30" t="s">
        <v>123</v>
      </c>
      <c r="C1035" s="54">
        <v>3017.32</v>
      </c>
      <c r="D1035" s="62"/>
    </row>
    <row r="1036" spans="1:4" x14ac:dyDescent="0.25">
      <c r="A1036" s="61" t="s">
        <v>1096</v>
      </c>
      <c r="B1036" s="30" t="s">
        <v>91</v>
      </c>
      <c r="C1036" s="54">
        <v>510</v>
      </c>
      <c r="D1036" s="62"/>
    </row>
    <row r="1037" spans="1:4" x14ac:dyDescent="0.25">
      <c r="A1037" s="61" t="s">
        <v>1149</v>
      </c>
      <c r="B1037" s="30" t="s">
        <v>118</v>
      </c>
      <c r="C1037" s="54">
        <v>3797.96</v>
      </c>
      <c r="D1037" s="62"/>
    </row>
    <row r="1038" spans="1:4" x14ac:dyDescent="0.25">
      <c r="A1038" s="61" t="s">
        <v>5880</v>
      </c>
      <c r="B1038" s="30" t="s">
        <v>83</v>
      </c>
      <c r="C1038" s="54">
        <v>47000</v>
      </c>
      <c r="D1038" s="62"/>
    </row>
    <row r="1039" spans="1:4" x14ac:dyDescent="0.25">
      <c r="A1039" s="61" t="s">
        <v>1148</v>
      </c>
      <c r="B1039" s="30" t="s">
        <v>118</v>
      </c>
      <c r="C1039" s="54">
        <v>3797.96</v>
      </c>
      <c r="D1039" s="62"/>
    </row>
    <row r="1040" spans="1:4" x14ac:dyDescent="0.25">
      <c r="A1040" s="61" t="s">
        <v>1147</v>
      </c>
      <c r="B1040" s="30" t="s">
        <v>89</v>
      </c>
      <c r="C1040" s="54">
        <v>6664.25</v>
      </c>
      <c r="D1040" s="62"/>
    </row>
    <row r="1041" spans="1:4" x14ac:dyDescent="0.25">
      <c r="A1041" s="61" t="s">
        <v>1146</v>
      </c>
      <c r="B1041" s="30" t="s">
        <v>126</v>
      </c>
      <c r="C1041" s="54">
        <v>942.57</v>
      </c>
      <c r="D1041" s="62"/>
    </row>
    <row r="1042" spans="1:4" x14ac:dyDescent="0.25">
      <c r="A1042" s="61" t="s">
        <v>1145</v>
      </c>
      <c r="B1042" s="30" t="s">
        <v>95</v>
      </c>
      <c r="C1042" s="54">
        <v>433</v>
      </c>
      <c r="D1042" s="62"/>
    </row>
    <row r="1043" spans="1:4" x14ac:dyDescent="0.25">
      <c r="A1043" s="61" t="s">
        <v>1167</v>
      </c>
      <c r="B1043" s="30" t="s">
        <v>95</v>
      </c>
      <c r="C1043" s="54">
        <v>433</v>
      </c>
      <c r="D1043" s="62"/>
    </row>
    <row r="1044" spans="1:4" x14ac:dyDescent="0.25">
      <c r="A1044" s="61" t="s">
        <v>1189</v>
      </c>
      <c r="B1044" s="30" t="s">
        <v>132</v>
      </c>
      <c r="C1044" s="54">
        <v>1387.2</v>
      </c>
      <c r="D1044" s="62"/>
    </row>
    <row r="1045" spans="1:4" x14ac:dyDescent="0.25">
      <c r="A1045" s="61" t="s">
        <v>1068</v>
      </c>
      <c r="B1045" s="30" t="s">
        <v>87</v>
      </c>
      <c r="C1045" s="54">
        <v>408.15</v>
      </c>
      <c r="D1045" s="62"/>
    </row>
    <row r="1046" spans="1:4" x14ac:dyDescent="0.25">
      <c r="A1046" s="61" t="s">
        <v>1165</v>
      </c>
      <c r="B1046" s="30" t="s">
        <v>68</v>
      </c>
      <c r="C1046" s="54">
        <v>1684.94</v>
      </c>
      <c r="D1046" s="62"/>
    </row>
    <row r="1047" spans="1:4" x14ac:dyDescent="0.25">
      <c r="A1047" s="61" t="s">
        <v>1097</v>
      </c>
      <c r="B1047" s="30" t="s">
        <v>74</v>
      </c>
      <c r="C1047" s="54">
        <v>245</v>
      </c>
      <c r="D1047" s="62"/>
    </row>
    <row r="1048" spans="1:4" x14ac:dyDescent="0.25">
      <c r="A1048" s="61" t="s">
        <v>1098</v>
      </c>
      <c r="B1048" s="30" t="s">
        <v>338</v>
      </c>
      <c r="C1048" s="54">
        <v>3760</v>
      </c>
      <c r="D1048" s="62"/>
    </row>
    <row r="1049" spans="1:4" x14ac:dyDescent="0.25">
      <c r="A1049" s="61" t="s">
        <v>1099</v>
      </c>
      <c r="B1049" s="30" t="s">
        <v>277</v>
      </c>
      <c r="C1049" s="54">
        <v>3480</v>
      </c>
      <c r="D1049" s="62"/>
    </row>
    <row r="1050" spans="1:4" x14ac:dyDescent="0.25">
      <c r="A1050" s="61" t="s">
        <v>1100</v>
      </c>
      <c r="B1050" s="30" t="s">
        <v>277</v>
      </c>
      <c r="C1050" s="54">
        <v>3480</v>
      </c>
      <c r="D1050" s="62"/>
    </row>
    <row r="1051" spans="1:4" x14ac:dyDescent="0.25">
      <c r="A1051" s="61" t="s">
        <v>1101</v>
      </c>
      <c r="B1051" s="30" t="s">
        <v>279</v>
      </c>
      <c r="C1051" s="54">
        <v>3830</v>
      </c>
      <c r="D1051" s="62"/>
    </row>
    <row r="1052" spans="1:4" x14ac:dyDescent="0.25">
      <c r="A1052" s="61" t="s">
        <v>1102</v>
      </c>
      <c r="B1052" s="30" t="s">
        <v>288</v>
      </c>
      <c r="C1052" s="54">
        <v>885</v>
      </c>
      <c r="D1052" s="62"/>
    </row>
    <row r="1053" spans="1:4" x14ac:dyDescent="0.25">
      <c r="A1053" s="61" t="s">
        <v>1103</v>
      </c>
      <c r="B1053" s="30" t="s">
        <v>179</v>
      </c>
      <c r="C1053" s="54">
        <v>755</v>
      </c>
      <c r="D1053" s="62"/>
    </row>
    <row r="1054" spans="1:4" x14ac:dyDescent="0.25">
      <c r="A1054" s="61" t="s">
        <v>1104</v>
      </c>
      <c r="B1054" s="30" t="s">
        <v>179</v>
      </c>
      <c r="C1054" s="54">
        <v>755</v>
      </c>
      <c r="D1054" s="62"/>
    </row>
    <row r="1055" spans="1:4" x14ac:dyDescent="0.25">
      <c r="A1055" s="61" t="s">
        <v>1105</v>
      </c>
      <c r="B1055" s="30" t="s">
        <v>179</v>
      </c>
      <c r="C1055" s="54">
        <v>755</v>
      </c>
      <c r="D1055" s="62"/>
    </row>
    <row r="1056" spans="1:4" x14ac:dyDescent="0.25">
      <c r="A1056" s="61" t="s">
        <v>1106</v>
      </c>
      <c r="B1056" s="30" t="s">
        <v>179</v>
      </c>
      <c r="C1056" s="54">
        <v>755</v>
      </c>
      <c r="D1056" s="62"/>
    </row>
    <row r="1057" spans="1:4" x14ac:dyDescent="0.25">
      <c r="A1057" s="61" t="s">
        <v>1107</v>
      </c>
      <c r="B1057" s="30" t="s">
        <v>687</v>
      </c>
      <c r="C1057" s="54">
        <v>1000</v>
      </c>
      <c r="D1057" s="62"/>
    </row>
    <row r="1058" spans="1:4" x14ac:dyDescent="0.25">
      <c r="A1058" s="61" t="s">
        <v>1108</v>
      </c>
      <c r="B1058" s="30" t="s">
        <v>150</v>
      </c>
      <c r="C1058" s="54">
        <v>1000</v>
      </c>
      <c r="D1058" s="62"/>
    </row>
    <row r="1059" spans="1:4" x14ac:dyDescent="0.25">
      <c r="A1059" s="61" t="s">
        <v>969</v>
      </c>
      <c r="B1059" s="30" t="s">
        <v>59</v>
      </c>
      <c r="C1059" s="54">
        <v>380</v>
      </c>
      <c r="D1059" s="62"/>
    </row>
    <row r="1060" spans="1:4" x14ac:dyDescent="0.25">
      <c r="A1060" s="61" t="s">
        <v>970</v>
      </c>
      <c r="B1060" s="30" t="s">
        <v>95</v>
      </c>
      <c r="C1060" s="54">
        <v>380</v>
      </c>
      <c r="D1060" s="62"/>
    </row>
    <row r="1061" spans="1:4" x14ac:dyDescent="0.25">
      <c r="A1061" s="61" t="s">
        <v>971</v>
      </c>
      <c r="B1061" s="30" t="s">
        <v>59</v>
      </c>
      <c r="C1061" s="54">
        <v>380</v>
      </c>
      <c r="D1061" s="62"/>
    </row>
    <row r="1062" spans="1:4" x14ac:dyDescent="0.25">
      <c r="A1062" s="61" t="s">
        <v>972</v>
      </c>
      <c r="B1062" s="30" t="s">
        <v>59</v>
      </c>
      <c r="C1062" s="54">
        <v>380</v>
      </c>
      <c r="D1062" s="62"/>
    </row>
    <row r="1063" spans="1:4" x14ac:dyDescent="0.25">
      <c r="A1063" s="61" t="s">
        <v>1109</v>
      </c>
      <c r="B1063" s="30" t="s">
        <v>76</v>
      </c>
      <c r="C1063" s="54">
        <v>840</v>
      </c>
      <c r="D1063" s="62"/>
    </row>
    <row r="1064" spans="1:4" x14ac:dyDescent="0.25">
      <c r="A1064" s="61" t="s">
        <v>1110</v>
      </c>
      <c r="B1064" s="30" t="s">
        <v>76</v>
      </c>
      <c r="C1064" s="54">
        <v>840</v>
      </c>
      <c r="D1064" s="62"/>
    </row>
    <row r="1065" spans="1:4" x14ac:dyDescent="0.25">
      <c r="A1065" s="61" t="s">
        <v>1111</v>
      </c>
      <c r="B1065" s="30" t="s">
        <v>225</v>
      </c>
      <c r="C1065" s="54">
        <v>668</v>
      </c>
      <c r="D1065" s="62"/>
    </row>
    <row r="1066" spans="1:4" x14ac:dyDescent="0.25">
      <c r="A1066" s="61" t="s">
        <v>975</v>
      </c>
      <c r="B1066" s="30" t="s">
        <v>225</v>
      </c>
      <c r="C1066" s="54">
        <v>668</v>
      </c>
      <c r="D1066" s="62"/>
    </row>
    <row r="1067" spans="1:4" x14ac:dyDescent="0.25">
      <c r="A1067" s="61" t="s">
        <v>1214</v>
      </c>
      <c r="B1067" s="30" t="s">
        <v>161</v>
      </c>
      <c r="C1067" s="54">
        <v>335</v>
      </c>
      <c r="D1067" s="62"/>
    </row>
    <row r="1068" spans="1:4" x14ac:dyDescent="0.25">
      <c r="A1068" s="61" t="s">
        <v>1215</v>
      </c>
      <c r="B1068" s="30" t="s">
        <v>1216</v>
      </c>
      <c r="C1068" s="54">
        <v>2175</v>
      </c>
      <c r="D1068" s="62"/>
    </row>
    <row r="1069" spans="1:4" x14ac:dyDescent="0.25">
      <c r="A1069" s="61" t="s">
        <v>1217</v>
      </c>
      <c r="B1069" s="30" t="s">
        <v>76</v>
      </c>
      <c r="C1069" s="54">
        <v>1000</v>
      </c>
      <c r="D1069" s="62"/>
    </row>
    <row r="1070" spans="1:4" x14ac:dyDescent="0.25">
      <c r="A1070" s="61" t="s">
        <v>1212</v>
      </c>
      <c r="B1070" s="30" t="s">
        <v>68</v>
      </c>
      <c r="C1070" s="54">
        <v>1684.94</v>
      </c>
      <c r="D1070" s="62"/>
    </row>
    <row r="1071" spans="1:4" x14ac:dyDescent="0.25">
      <c r="A1071" s="61" t="s">
        <v>1272</v>
      </c>
      <c r="B1071" s="30" t="s">
        <v>57</v>
      </c>
      <c r="C1071" s="54">
        <v>586.21</v>
      </c>
      <c r="D1071" s="62"/>
    </row>
    <row r="1072" spans="1:4" x14ac:dyDescent="0.25">
      <c r="A1072" s="61" t="s">
        <v>1273</v>
      </c>
      <c r="B1072" s="30" t="s">
        <v>183</v>
      </c>
      <c r="C1072" s="54">
        <v>586.21</v>
      </c>
      <c r="D1072" s="62"/>
    </row>
    <row r="1073" spans="1:4" x14ac:dyDescent="0.25">
      <c r="A1073" s="61" t="s">
        <v>1274</v>
      </c>
      <c r="B1073" s="30" t="s">
        <v>225</v>
      </c>
      <c r="C1073" s="54">
        <v>1018.97</v>
      </c>
      <c r="D1073" s="62"/>
    </row>
    <row r="1074" spans="1:4" x14ac:dyDescent="0.25">
      <c r="A1074" s="61" t="s">
        <v>1275</v>
      </c>
      <c r="B1074" s="30" t="s">
        <v>225</v>
      </c>
      <c r="C1074" s="54">
        <v>1018.97</v>
      </c>
      <c r="D1074" s="62"/>
    </row>
    <row r="1075" spans="1:4" x14ac:dyDescent="0.25">
      <c r="A1075" s="61" t="s">
        <v>1276</v>
      </c>
      <c r="B1075" s="30" t="s">
        <v>225</v>
      </c>
      <c r="C1075" s="54">
        <v>1018.97</v>
      </c>
      <c r="D1075" s="62"/>
    </row>
    <row r="1076" spans="1:4" x14ac:dyDescent="0.25">
      <c r="A1076" s="61" t="s">
        <v>1277</v>
      </c>
      <c r="B1076" s="30" t="s">
        <v>61</v>
      </c>
      <c r="C1076" s="54">
        <v>1422.42</v>
      </c>
      <c r="D1076" s="62"/>
    </row>
    <row r="1077" spans="1:4" x14ac:dyDescent="0.25">
      <c r="A1077" s="61" t="s">
        <v>995</v>
      </c>
      <c r="B1077" s="30" t="s">
        <v>100</v>
      </c>
      <c r="C1077" s="54">
        <v>1590</v>
      </c>
      <c r="D1077" s="62"/>
    </row>
    <row r="1078" spans="1:4" x14ac:dyDescent="0.25">
      <c r="A1078" s="61" t="s">
        <v>5881</v>
      </c>
      <c r="B1078" s="30" t="s">
        <v>5868</v>
      </c>
      <c r="C1078" s="54">
        <v>2344.8200000000002</v>
      </c>
      <c r="D1078" s="62"/>
    </row>
    <row r="1079" spans="1:4" x14ac:dyDescent="0.25">
      <c r="A1079" s="61" t="s">
        <v>1278</v>
      </c>
      <c r="B1079" s="30" t="s">
        <v>57</v>
      </c>
      <c r="C1079" s="54">
        <v>586.21</v>
      </c>
      <c r="D1079" s="62"/>
    </row>
    <row r="1080" spans="1:4" x14ac:dyDescent="0.25">
      <c r="A1080" s="61" t="s">
        <v>1279</v>
      </c>
      <c r="B1080" s="30" t="s">
        <v>57</v>
      </c>
      <c r="C1080" s="54">
        <v>586.21</v>
      </c>
      <c r="D1080" s="62"/>
    </row>
    <row r="1081" spans="1:4" x14ac:dyDescent="0.25">
      <c r="A1081" s="61" t="s">
        <v>1280</v>
      </c>
      <c r="B1081" s="30" t="s">
        <v>81</v>
      </c>
      <c r="C1081" s="54">
        <v>1919.93</v>
      </c>
      <c r="D1081" s="62"/>
    </row>
    <row r="1082" spans="1:4" x14ac:dyDescent="0.25">
      <c r="A1082" s="61" t="s">
        <v>1281</v>
      </c>
      <c r="B1082" s="30" t="s">
        <v>81</v>
      </c>
      <c r="C1082" s="54">
        <v>1919.93</v>
      </c>
      <c r="D1082" s="62"/>
    </row>
    <row r="1083" spans="1:4" x14ac:dyDescent="0.25">
      <c r="A1083" s="61" t="s">
        <v>1282</v>
      </c>
      <c r="B1083" s="30" t="s">
        <v>81</v>
      </c>
      <c r="C1083" s="54">
        <v>1919.93</v>
      </c>
      <c r="D1083" s="62"/>
    </row>
    <row r="1084" spans="1:4" x14ac:dyDescent="0.25">
      <c r="A1084" s="61" t="s">
        <v>1283</v>
      </c>
      <c r="B1084" s="30" t="s">
        <v>81</v>
      </c>
      <c r="C1084" s="54">
        <v>1919.93</v>
      </c>
      <c r="D1084" s="62"/>
    </row>
    <row r="1085" spans="1:4" x14ac:dyDescent="0.25">
      <c r="A1085" s="61" t="s">
        <v>1284</v>
      </c>
      <c r="B1085" s="30" t="s">
        <v>81</v>
      </c>
      <c r="C1085" s="54">
        <v>1919.93</v>
      </c>
      <c r="D1085" s="62"/>
    </row>
    <row r="1086" spans="1:4" x14ac:dyDescent="0.25">
      <c r="A1086" s="61" t="s">
        <v>1285</v>
      </c>
      <c r="B1086" s="30" t="s">
        <v>81</v>
      </c>
      <c r="C1086" s="54">
        <v>1919.93</v>
      </c>
      <c r="D1086" s="62"/>
    </row>
    <row r="1087" spans="1:4" x14ac:dyDescent="0.25">
      <c r="A1087" s="61" t="s">
        <v>1286</v>
      </c>
      <c r="B1087" s="30" t="s">
        <v>89</v>
      </c>
      <c r="C1087" s="54">
        <v>6664.25</v>
      </c>
      <c r="D1087" s="62"/>
    </row>
    <row r="1088" spans="1:4" x14ac:dyDescent="0.25">
      <c r="A1088" s="61" t="s">
        <v>1240</v>
      </c>
      <c r="B1088" s="30" t="s">
        <v>100</v>
      </c>
      <c r="C1088" s="54">
        <v>1348</v>
      </c>
      <c r="D1088" s="62"/>
    </row>
    <row r="1089" spans="1:4" x14ac:dyDescent="0.25">
      <c r="A1089" s="61" t="s">
        <v>1241</v>
      </c>
      <c r="B1089" s="30" t="s">
        <v>132</v>
      </c>
      <c r="C1089" s="54">
        <v>1387.2</v>
      </c>
      <c r="D1089" s="62"/>
    </row>
    <row r="1090" spans="1:4" x14ac:dyDescent="0.25">
      <c r="A1090" s="61" t="s">
        <v>1246</v>
      </c>
      <c r="B1090" s="30" t="s">
        <v>603</v>
      </c>
      <c r="C1090" s="54">
        <v>1995.39</v>
      </c>
      <c r="D1090" s="62"/>
    </row>
    <row r="1091" spans="1:4" x14ac:dyDescent="0.25">
      <c r="A1091" s="61" t="s">
        <v>1259</v>
      </c>
      <c r="B1091" s="30" t="s">
        <v>83</v>
      </c>
      <c r="C1091" s="54">
        <v>41666.67</v>
      </c>
      <c r="D1091" s="62"/>
    </row>
    <row r="1092" spans="1:4" x14ac:dyDescent="0.25">
      <c r="A1092" s="61" t="s">
        <v>1144</v>
      </c>
      <c r="B1092" s="30" t="s">
        <v>137</v>
      </c>
      <c r="C1092" s="54">
        <v>1165</v>
      </c>
      <c r="D1092" s="62"/>
    </row>
    <row r="1093" spans="1:4" x14ac:dyDescent="0.25">
      <c r="A1093" s="61" t="s">
        <v>1119</v>
      </c>
      <c r="B1093" s="30" t="s">
        <v>137</v>
      </c>
      <c r="C1093" s="54">
        <v>1165</v>
      </c>
      <c r="D1093" s="62"/>
    </row>
    <row r="1094" spans="1:4" x14ac:dyDescent="0.25">
      <c r="A1094" s="61" t="s">
        <v>1268</v>
      </c>
      <c r="B1094" s="30" t="s">
        <v>81</v>
      </c>
      <c r="C1094" s="54">
        <v>1919.93</v>
      </c>
      <c r="D1094" s="62"/>
    </row>
    <row r="1095" spans="1:4" x14ac:dyDescent="0.25">
      <c r="A1095" s="61" t="s">
        <v>1238</v>
      </c>
      <c r="B1095" s="30" t="s">
        <v>81</v>
      </c>
      <c r="C1095" s="54">
        <v>1919.93</v>
      </c>
      <c r="D1095" s="62"/>
    </row>
    <row r="1096" spans="1:4" x14ac:dyDescent="0.25">
      <c r="A1096" s="61" t="s">
        <v>1209</v>
      </c>
      <c r="B1096" s="30" t="s">
        <v>81</v>
      </c>
      <c r="C1096" s="54">
        <v>1919.93</v>
      </c>
      <c r="D1096" s="62"/>
    </row>
    <row r="1097" spans="1:4" x14ac:dyDescent="0.25">
      <c r="A1097" s="61" t="s">
        <v>1239</v>
      </c>
      <c r="B1097" s="30" t="s">
        <v>81</v>
      </c>
      <c r="C1097" s="54">
        <v>1919.93</v>
      </c>
      <c r="D1097" s="62"/>
    </row>
    <row r="1098" spans="1:4" x14ac:dyDescent="0.25">
      <c r="A1098" s="61" t="s">
        <v>1213</v>
      </c>
      <c r="B1098" s="30" t="s">
        <v>81</v>
      </c>
      <c r="C1098" s="54">
        <v>1919.93</v>
      </c>
      <c r="D1098" s="62"/>
    </row>
    <row r="1099" spans="1:4" x14ac:dyDescent="0.25">
      <c r="A1099" s="61" t="s">
        <v>1191</v>
      </c>
      <c r="B1099" s="30" t="s">
        <v>81</v>
      </c>
      <c r="C1099" s="54">
        <v>1919.93</v>
      </c>
      <c r="D1099" s="62"/>
    </row>
    <row r="1100" spans="1:4" x14ac:dyDescent="0.25">
      <c r="A1100" s="61" t="s">
        <v>1192</v>
      </c>
      <c r="B1100" s="30" t="s">
        <v>234</v>
      </c>
      <c r="C1100" s="54">
        <v>980</v>
      </c>
      <c r="D1100" s="62"/>
    </row>
    <row r="1101" spans="1:4" x14ac:dyDescent="0.25">
      <c r="A1101" s="61" t="s">
        <v>1193</v>
      </c>
      <c r="B1101" s="30" t="s">
        <v>57</v>
      </c>
      <c r="C1101" s="54">
        <v>586.21</v>
      </c>
      <c r="D1101" s="62"/>
    </row>
    <row r="1102" spans="1:4" x14ac:dyDescent="0.25">
      <c r="A1102" s="61" t="s">
        <v>1194</v>
      </c>
      <c r="B1102" s="30" t="s">
        <v>61</v>
      </c>
      <c r="C1102" s="54">
        <v>1422.42</v>
      </c>
      <c r="D1102" s="62"/>
    </row>
    <row r="1103" spans="1:4" x14ac:dyDescent="0.25">
      <c r="A1103" s="61" t="s">
        <v>1195</v>
      </c>
      <c r="B1103" s="30" t="s">
        <v>225</v>
      </c>
      <c r="C1103" s="54">
        <v>1018.97</v>
      </c>
      <c r="D1103" s="62"/>
    </row>
    <row r="1104" spans="1:4" x14ac:dyDescent="0.25">
      <c r="A1104" s="61" t="s">
        <v>1196</v>
      </c>
      <c r="B1104" s="30" t="s">
        <v>57</v>
      </c>
      <c r="C1104" s="54">
        <v>586.21</v>
      </c>
      <c r="D1104" s="62"/>
    </row>
    <row r="1105" spans="1:4" x14ac:dyDescent="0.25">
      <c r="A1105" s="61" t="s">
        <v>1197</v>
      </c>
      <c r="B1105" s="30" t="s">
        <v>183</v>
      </c>
      <c r="C1105" s="54">
        <v>586.21</v>
      </c>
      <c r="D1105" s="62"/>
    </row>
    <row r="1106" spans="1:4" x14ac:dyDescent="0.25">
      <c r="A1106" s="61" t="s">
        <v>1198</v>
      </c>
      <c r="B1106" s="30" t="s">
        <v>183</v>
      </c>
      <c r="C1106" s="54">
        <v>586.21</v>
      </c>
      <c r="D1106" s="62"/>
    </row>
    <row r="1107" spans="1:4" x14ac:dyDescent="0.25">
      <c r="A1107" s="61" t="s">
        <v>1199</v>
      </c>
      <c r="B1107" s="30" t="s">
        <v>83</v>
      </c>
      <c r="C1107" s="54">
        <v>45741.14</v>
      </c>
      <c r="D1107" s="62"/>
    </row>
    <row r="1108" spans="1:4" x14ac:dyDescent="0.25">
      <c r="A1108" s="61" t="s">
        <v>1200</v>
      </c>
      <c r="B1108" s="30" t="s">
        <v>83</v>
      </c>
      <c r="C1108" s="54">
        <v>45741.14</v>
      </c>
      <c r="D1108" s="62"/>
    </row>
    <row r="1109" spans="1:4" x14ac:dyDescent="0.25">
      <c r="A1109" s="61" t="s">
        <v>1269</v>
      </c>
      <c r="B1109" s="30" t="s">
        <v>68</v>
      </c>
      <c r="C1109" s="54">
        <v>1684.94</v>
      </c>
      <c r="D1109" s="62"/>
    </row>
    <row r="1110" spans="1:4" x14ac:dyDescent="0.25">
      <c r="A1110" s="61" t="s">
        <v>1113</v>
      </c>
      <c r="B1110" s="30" t="s">
        <v>59</v>
      </c>
      <c r="C1110" s="54">
        <v>380</v>
      </c>
      <c r="D1110" s="62"/>
    </row>
    <row r="1111" spans="1:4" x14ac:dyDescent="0.25">
      <c r="A1111" s="61" t="s">
        <v>1114</v>
      </c>
      <c r="B1111" s="30" t="s">
        <v>59</v>
      </c>
      <c r="C1111" s="54">
        <v>380</v>
      </c>
      <c r="D1111" s="62"/>
    </row>
    <row r="1112" spans="1:4" x14ac:dyDescent="0.25">
      <c r="A1112" s="61" t="s">
        <v>1115</v>
      </c>
      <c r="B1112" s="30" t="s">
        <v>95</v>
      </c>
      <c r="C1112" s="54">
        <v>380</v>
      </c>
      <c r="D1112" s="62"/>
    </row>
    <row r="1113" spans="1:4" x14ac:dyDescent="0.25">
      <c r="A1113" s="61" t="s">
        <v>1116</v>
      </c>
      <c r="B1113" s="30" t="s">
        <v>95</v>
      </c>
      <c r="C1113" s="54">
        <v>380</v>
      </c>
      <c r="D1113" s="62"/>
    </row>
    <row r="1114" spans="1:4" x14ac:dyDescent="0.25">
      <c r="A1114" s="61" t="s">
        <v>1117</v>
      </c>
      <c r="B1114" s="30" t="s">
        <v>59</v>
      </c>
      <c r="C1114" s="54">
        <v>380</v>
      </c>
      <c r="D1114" s="62"/>
    </row>
    <row r="1115" spans="1:4" x14ac:dyDescent="0.25">
      <c r="A1115" s="61" t="s">
        <v>1118</v>
      </c>
      <c r="B1115" s="30" t="s">
        <v>100</v>
      </c>
      <c r="C1115" s="54">
        <v>1550</v>
      </c>
      <c r="D1115" s="62"/>
    </row>
    <row r="1116" spans="1:4" x14ac:dyDescent="0.25">
      <c r="A1116" s="61" t="s">
        <v>5882</v>
      </c>
      <c r="B1116" s="30" t="s">
        <v>83</v>
      </c>
      <c r="C1116" s="54">
        <v>47000</v>
      </c>
      <c r="D1116" s="62"/>
    </row>
    <row r="1117" spans="1:4" x14ac:dyDescent="0.25">
      <c r="A1117" s="61" t="s">
        <v>1166</v>
      </c>
      <c r="B1117" s="30" t="s">
        <v>68</v>
      </c>
      <c r="C1117" s="54">
        <v>1684.94</v>
      </c>
      <c r="D1117" s="62"/>
    </row>
    <row r="1118" spans="1:4" x14ac:dyDescent="0.25">
      <c r="A1118" s="61" t="s">
        <v>1218</v>
      </c>
      <c r="B1118" s="30" t="s">
        <v>179</v>
      </c>
      <c r="C1118" s="54">
        <v>755</v>
      </c>
      <c r="D1118" s="62"/>
    </row>
    <row r="1119" spans="1:4" x14ac:dyDescent="0.25">
      <c r="A1119" s="61" t="s">
        <v>1219</v>
      </c>
      <c r="B1119" s="30" t="s">
        <v>179</v>
      </c>
      <c r="C1119" s="54">
        <v>755</v>
      </c>
      <c r="D1119" s="62"/>
    </row>
    <row r="1120" spans="1:4" x14ac:dyDescent="0.25">
      <c r="A1120" s="61" t="s">
        <v>1220</v>
      </c>
      <c r="B1120" s="30" t="s">
        <v>179</v>
      </c>
      <c r="C1120" s="54">
        <v>755</v>
      </c>
      <c r="D1120" s="62"/>
    </row>
    <row r="1121" spans="1:4" x14ac:dyDescent="0.25">
      <c r="A1121" s="61" t="s">
        <v>1221</v>
      </c>
      <c r="B1121" s="30" t="s">
        <v>1075</v>
      </c>
      <c r="C1121" s="54">
        <v>26410</v>
      </c>
      <c r="D1121" s="62"/>
    </row>
    <row r="1122" spans="1:4" x14ac:dyDescent="0.25">
      <c r="A1122" s="61" t="s">
        <v>1222</v>
      </c>
      <c r="B1122" s="30" t="s">
        <v>78</v>
      </c>
      <c r="C1122" s="54">
        <v>1040</v>
      </c>
      <c r="D1122" s="62"/>
    </row>
    <row r="1123" spans="1:4" x14ac:dyDescent="0.25">
      <c r="A1123" s="61" t="s">
        <v>1264</v>
      </c>
      <c r="B1123" s="30" t="s">
        <v>179</v>
      </c>
      <c r="C1123" s="54">
        <v>755</v>
      </c>
      <c r="D1123" s="62"/>
    </row>
    <row r="1124" spans="1:4" x14ac:dyDescent="0.25">
      <c r="A1124" s="61" t="s">
        <v>1112</v>
      </c>
      <c r="B1124" s="30" t="s">
        <v>257</v>
      </c>
      <c r="C1124" s="54">
        <v>670</v>
      </c>
      <c r="D1124" s="62"/>
    </row>
    <row r="1125" spans="1:4" x14ac:dyDescent="0.25">
      <c r="A1125" s="61" t="s">
        <v>1224</v>
      </c>
      <c r="B1125" s="30" t="s">
        <v>83</v>
      </c>
      <c r="C1125" s="54">
        <v>41666.67</v>
      </c>
      <c r="D1125" s="62"/>
    </row>
    <row r="1126" spans="1:4" x14ac:dyDescent="0.25">
      <c r="A1126" s="61" t="s">
        <v>1225</v>
      </c>
      <c r="B1126" s="30" t="s">
        <v>57</v>
      </c>
      <c r="C1126" s="54">
        <v>319.85000000000002</v>
      </c>
      <c r="D1126" s="62"/>
    </row>
    <row r="1127" spans="1:4" x14ac:dyDescent="0.25">
      <c r="A1127" s="61" t="s">
        <v>1205</v>
      </c>
      <c r="B1127" s="30" t="s">
        <v>57</v>
      </c>
      <c r="C1127" s="54">
        <v>319.85000000000002</v>
      </c>
      <c r="D1127" s="62"/>
    </row>
    <row r="1128" spans="1:4" x14ac:dyDescent="0.25">
      <c r="A1128" s="61" t="s">
        <v>1226</v>
      </c>
      <c r="B1128" s="30" t="s">
        <v>1227</v>
      </c>
      <c r="C1128" s="54">
        <v>3125</v>
      </c>
      <c r="D1128" s="62"/>
    </row>
    <row r="1129" spans="1:4" x14ac:dyDescent="0.25">
      <c r="A1129" s="61" t="s">
        <v>1228</v>
      </c>
      <c r="B1129" s="30" t="s">
        <v>1229</v>
      </c>
      <c r="C1129" s="54">
        <v>2010</v>
      </c>
      <c r="D1129" s="62"/>
    </row>
    <row r="1130" spans="1:4" x14ac:dyDescent="0.25">
      <c r="A1130" s="61" t="s">
        <v>1230</v>
      </c>
      <c r="B1130" s="30" t="s">
        <v>271</v>
      </c>
      <c r="C1130" s="54">
        <v>1295</v>
      </c>
      <c r="D1130" s="62"/>
    </row>
    <row r="1131" spans="1:4" x14ac:dyDescent="0.25">
      <c r="A1131" s="61" t="s">
        <v>1231</v>
      </c>
      <c r="B1131" s="30" t="s">
        <v>468</v>
      </c>
      <c r="C1131" s="54">
        <v>1295</v>
      </c>
      <c r="D1131" s="62"/>
    </row>
    <row r="1132" spans="1:4" x14ac:dyDescent="0.25">
      <c r="A1132" s="61" t="s">
        <v>1265</v>
      </c>
      <c r="B1132" s="30" t="s">
        <v>126</v>
      </c>
      <c r="C1132" s="54">
        <v>942.57</v>
      </c>
      <c r="D1132" s="62"/>
    </row>
    <row r="1133" spans="1:4" x14ac:dyDescent="0.25">
      <c r="A1133" s="61" t="s">
        <v>1266</v>
      </c>
      <c r="B1133" s="30" t="s">
        <v>126</v>
      </c>
      <c r="C1133" s="54">
        <v>942.57</v>
      </c>
      <c r="D1133" s="62"/>
    </row>
    <row r="1134" spans="1:4" x14ac:dyDescent="0.25">
      <c r="A1134" s="61" t="s">
        <v>1232</v>
      </c>
      <c r="B1134" s="30" t="s">
        <v>126</v>
      </c>
      <c r="C1134" s="54">
        <v>942.57</v>
      </c>
      <c r="D1134" s="62"/>
    </row>
    <row r="1135" spans="1:4" x14ac:dyDescent="0.25">
      <c r="A1135" s="61" t="s">
        <v>1267</v>
      </c>
      <c r="B1135" s="30" t="s">
        <v>118</v>
      </c>
      <c r="C1135" s="54">
        <v>3797.96</v>
      </c>
      <c r="D1135" s="62"/>
    </row>
    <row r="1136" spans="1:4" x14ac:dyDescent="0.25">
      <c r="A1136" s="61" t="s">
        <v>1233</v>
      </c>
      <c r="B1136" s="30" t="s">
        <v>123</v>
      </c>
      <c r="C1136" s="54">
        <v>3017.32</v>
      </c>
      <c r="D1136" s="62"/>
    </row>
    <row r="1137" spans="1:4" x14ac:dyDescent="0.25">
      <c r="A1137" s="61" t="s">
        <v>1206</v>
      </c>
      <c r="B1137" s="30" t="s">
        <v>123</v>
      </c>
      <c r="C1137" s="54">
        <v>3017.32</v>
      </c>
      <c r="D1137" s="62"/>
    </row>
    <row r="1138" spans="1:4" x14ac:dyDescent="0.25">
      <c r="A1138" s="61" t="s">
        <v>1234</v>
      </c>
      <c r="B1138" s="30" t="s">
        <v>156</v>
      </c>
      <c r="C1138" s="54">
        <v>1568.52</v>
      </c>
      <c r="D1138" s="62"/>
    </row>
    <row r="1139" spans="1:4" x14ac:dyDescent="0.25">
      <c r="A1139" s="61" t="s">
        <v>1235</v>
      </c>
      <c r="B1139" s="30" t="s">
        <v>156</v>
      </c>
      <c r="C1139" s="54">
        <v>1568.52</v>
      </c>
      <c r="D1139" s="62"/>
    </row>
    <row r="1140" spans="1:4" x14ac:dyDescent="0.25">
      <c r="A1140" s="61" t="s">
        <v>1236</v>
      </c>
      <c r="B1140" s="30" t="s">
        <v>81</v>
      </c>
      <c r="C1140" s="54">
        <v>1919.93</v>
      </c>
      <c r="D1140" s="62"/>
    </row>
    <row r="1141" spans="1:4" x14ac:dyDescent="0.25">
      <c r="A1141" s="61" t="s">
        <v>1237</v>
      </c>
      <c r="B1141" s="30" t="s">
        <v>81</v>
      </c>
      <c r="C1141" s="54">
        <v>1919.93</v>
      </c>
      <c r="D1141" s="62"/>
    </row>
    <row r="1142" spans="1:4" x14ac:dyDescent="0.25">
      <c r="A1142" s="61" t="s">
        <v>1336</v>
      </c>
      <c r="B1142" s="30" t="s">
        <v>81</v>
      </c>
      <c r="C1142" s="54">
        <v>1919.93</v>
      </c>
      <c r="D1142" s="62"/>
    </row>
    <row r="1143" spans="1:4" x14ac:dyDescent="0.25">
      <c r="A1143" s="61" t="s">
        <v>1335</v>
      </c>
      <c r="B1143" s="30" t="s">
        <v>355</v>
      </c>
      <c r="C1143" s="54">
        <v>3024.89</v>
      </c>
      <c r="D1143" s="62"/>
    </row>
    <row r="1144" spans="1:4" x14ac:dyDescent="0.25">
      <c r="A1144" s="61" t="s">
        <v>1356</v>
      </c>
      <c r="B1144" s="30" t="s">
        <v>355</v>
      </c>
      <c r="C1144" s="54">
        <v>3024.89</v>
      </c>
      <c r="D1144" s="62"/>
    </row>
    <row r="1145" spans="1:4" x14ac:dyDescent="0.25">
      <c r="A1145" s="61" t="s">
        <v>1337</v>
      </c>
      <c r="B1145" s="30" t="s">
        <v>81</v>
      </c>
      <c r="C1145" s="54">
        <v>1919.93</v>
      </c>
      <c r="D1145" s="62"/>
    </row>
    <row r="1146" spans="1:4" x14ac:dyDescent="0.25">
      <c r="A1146" s="61" t="s">
        <v>1338</v>
      </c>
      <c r="B1146" s="30" t="s">
        <v>81</v>
      </c>
      <c r="C1146" s="54">
        <v>1919.93</v>
      </c>
      <c r="D1146" s="62"/>
    </row>
    <row r="1147" spans="1:4" x14ac:dyDescent="0.25">
      <c r="A1147" s="61" t="s">
        <v>1339</v>
      </c>
      <c r="B1147" s="30" t="s">
        <v>81</v>
      </c>
      <c r="C1147" s="54">
        <v>1919.93</v>
      </c>
      <c r="D1147" s="62"/>
    </row>
    <row r="1148" spans="1:4" x14ac:dyDescent="0.25">
      <c r="A1148" s="61" t="s">
        <v>1379</v>
      </c>
      <c r="B1148" s="30" t="s">
        <v>355</v>
      </c>
      <c r="C1148" s="54">
        <v>3024.89</v>
      </c>
      <c r="D1148" s="62"/>
    </row>
    <row r="1149" spans="1:4" x14ac:dyDescent="0.25">
      <c r="A1149" s="61" t="s">
        <v>1378</v>
      </c>
      <c r="B1149" s="30" t="s">
        <v>57</v>
      </c>
      <c r="C1149" s="54">
        <v>586.21</v>
      </c>
      <c r="D1149" s="62"/>
    </row>
    <row r="1150" spans="1:4" x14ac:dyDescent="0.25">
      <c r="A1150" s="61" t="s">
        <v>1377</v>
      </c>
      <c r="B1150" s="30" t="s">
        <v>57</v>
      </c>
      <c r="C1150" s="54">
        <v>586.21</v>
      </c>
      <c r="D1150" s="62"/>
    </row>
    <row r="1151" spans="1:4" x14ac:dyDescent="0.25">
      <c r="A1151" s="61" t="s">
        <v>1376</v>
      </c>
      <c r="B1151" s="30" t="s">
        <v>61</v>
      </c>
      <c r="C1151" s="54">
        <v>1422.42</v>
      </c>
      <c r="D1151" s="62"/>
    </row>
    <row r="1152" spans="1:4" x14ac:dyDescent="0.25">
      <c r="A1152" s="61" t="s">
        <v>1375</v>
      </c>
      <c r="B1152" s="30" t="s">
        <v>57</v>
      </c>
      <c r="C1152" s="54">
        <v>586.21</v>
      </c>
      <c r="D1152" s="62"/>
    </row>
    <row r="1153" spans="1:4" x14ac:dyDescent="0.25">
      <c r="A1153" s="61" t="s">
        <v>1474</v>
      </c>
      <c r="B1153" s="30" t="s">
        <v>68</v>
      </c>
      <c r="C1153" s="54">
        <v>1684.94</v>
      </c>
      <c r="D1153" s="62"/>
    </row>
    <row r="1154" spans="1:4" x14ac:dyDescent="0.25">
      <c r="A1154" s="61" t="s">
        <v>1340</v>
      </c>
      <c r="B1154" s="30" t="s">
        <v>81</v>
      </c>
      <c r="C1154" s="54">
        <v>1919.93</v>
      </c>
      <c r="D1154" s="62"/>
    </row>
    <row r="1155" spans="1:4" x14ac:dyDescent="0.25">
      <c r="A1155" s="61" t="s">
        <v>1341</v>
      </c>
      <c r="B1155" s="30" t="s">
        <v>156</v>
      </c>
      <c r="C1155" s="54">
        <v>1568.52</v>
      </c>
      <c r="D1155" s="62"/>
    </row>
    <row r="1156" spans="1:4" x14ac:dyDescent="0.25">
      <c r="A1156" s="61" t="s">
        <v>1342</v>
      </c>
      <c r="B1156" s="30" t="s">
        <v>156</v>
      </c>
      <c r="C1156" s="54">
        <v>1568.52</v>
      </c>
      <c r="D1156" s="62"/>
    </row>
    <row r="1157" spans="1:4" x14ac:dyDescent="0.25">
      <c r="A1157" s="61" t="s">
        <v>1475</v>
      </c>
      <c r="B1157" s="30" t="s">
        <v>156</v>
      </c>
      <c r="C1157" s="54">
        <v>1568.52</v>
      </c>
      <c r="D1157" s="62"/>
    </row>
    <row r="1158" spans="1:4" x14ac:dyDescent="0.25">
      <c r="A1158" s="61" t="s">
        <v>1343</v>
      </c>
      <c r="B1158" s="30" t="s">
        <v>123</v>
      </c>
      <c r="C1158" s="54">
        <v>3017.32</v>
      </c>
      <c r="D1158" s="62"/>
    </row>
    <row r="1159" spans="1:4" x14ac:dyDescent="0.25">
      <c r="A1159" s="61" t="s">
        <v>1344</v>
      </c>
      <c r="B1159" s="30" t="s">
        <v>123</v>
      </c>
      <c r="C1159" s="54">
        <v>3017.32</v>
      </c>
      <c r="D1159" s="62"/>
    </row>
    <row r="1160" spans="1:4" x14ac:dyDescent="0.25">
      <c r="A1160" s="61" t="s">
        <v>1345</v>
      </c>
      <c r="B1160" s="30" t="s">
        <v>126</v>
      </c>
      <c r="C1160" s="54">
        <v>942.57</v>
      </c>
      <c r="D1160" s="62"/>
    </row>
    <row r="1161" spans="1:4" x14ac:dyDescent="0.25">
      <c r="A1161" s="61" t="s">
        <v>1346</v>
      </c>
      <c r="B1161" s="30" t="s">
        <v>1079</v>
      </c>
      <c r="C1161" s="54">
        <v>1794.8</v>
      </c>
      <c r="D1161" s="62"/>
    </row>
    <row r="1162" spans="1:4" x14ac:dyDescent="0.25">
      <c r="A1162" s="61" t="s">
        <v>1354</v>
      </c>
      <c r="B1162" s="30" t="s">
        <v>57</v>
      </c>
      <c r="C1162" s="54">
        <v>319.85000000000002</v>
      </c>
      <c r="D1162" s="62"/>
    </row>
    <row r="1163" spans="1:4" x14ac:dyDescent="0.25">
      <c r="A1163" s="61" t="s">
        <v>1355</v>
      </c>
      <c r="B1163" s="30" t="s">
        <v>83</v>
      </c>
      <c r="C1163" s="54">
        <v>41666.67</v>
      </c>
      <c r="D1163" s="62"/>
    </row>
    <row r="1164" spans="1:4" x14ac:dyDescent="0.25">
      <c r="A1164" s="61" t="s">
        <v>1476</v>
      </c>
      <c r="B1164" s="30" t="s">
        <v>83</v>
      </c>
      <c r="C1164" s="54">
        <v>41666.67</v>
      </c>
      <c r="D1164" s="62"/>
    </row>
    <row r="1165" spans="1:4" x14ac:dyDescent="0.25">
      <c r="A1165" s="61" t="s">
        <v>1598</v>
      </c>
      <c r="B1165" s="30" t="s">
        <v>310</v>
      </c>
      <c r="C1165" s="54">
        <v>245</v>
      </c>
      <c r="D1165" s="62"/>
    </row>
    <row r="1166" spans="1:4" x14ac:dyDescent="0.25">
      <c r="A1166" s="61" t="s">
        <v>1611</v>
      </c>
      <c r="B1166" s="30" t="s">
        <v>225</v>
      </c>
      <c r="C1166" s="54">
        <v>668</v>
      </c>
      <c r="D1166" s="62"/>
    </row>
    <row r="1167" spans="1:4" x14ac:dyDescent="0.25">
      <c r="A1167" s="61" t="s">
        <v>1498</v>
      </c>
      <c r="B1167" s="30" t="s">
        <v>323</v>
      </c>
      <c r="C1167" s="54">
        <v>630</v>
      </c>
      <c r="D1167" s="62"/>
    </row>
    <row r="1168" spans="1:4" x14ac:dyDescent="0.25">
      <c r="A1168" s="61" t="s">
        <v>1464</v>
      </c>
      <c r="B1168" s="30" t="s">
        <v>57</v>
      </c>
      <c r="C1168" s="54">
        <v>586.21</v>
      </c>
      <c r="D1168" s="62"/>
    </row>
    <row r="1169" spans="1:4" x14ac:dyDescent="0.25">
      <c r="A1169" s="61" t="s">
        <v>1465</v>
      </c>
      <c r="B1169" s="30" t="s">
        <v>65</v>
      </c>
      <c r="C1169" s="54">
        <v>586.21</v>
      </c>
      <c r="D1169" s="62"/>
    </row>
    <row r="1170" spans="1:4" x14ac:dyDescent="0.25">
      <c r="A1170" s="61" t="s">
        <v>1466</v>
      </c>
      <c r="B1170" s="30" t="s">
        <v>57</v>
      </c>
      <c r="C1170" s="54">
        <v>586.21</v>
      </c>
      <c r="D1170" s="62"/>
    </row>
    <row r="1171" spans="1:4" x14ac:dyDescent="0.25">
      <c r="A1171" s="61" t="s">
        <v>1316</v>
      </c>
      <c r="B1171" s="30" t="s">
        <v>277</v>
      </c>
      <c r="C1171" s="54">
        <v>3480</v>
      </c>
      <c r="D1171" s="62"/>
    </row>
    <row r="1172" spans="1:4" x14ac:dyDescent="0.25">
      <c r="A1172" s="61" t="s">
        <v>1317</v>
      </c>
      <c r="B1172" s="30" t="s">
        <v>874</v>
      </c>
      <c r="C1172" s="54">
        <v>39850</v>
      </c>
      <c r="D1172" s="62"/>
    </row>
    <row r="1173" spans="1:4" x14ac:dyDescent="0.25">
      <c r="A1173" s="61" t="s">
        <v>1288</v>
      </c>
      <c r="B1173" s="30" t="s">
        <v>288</v>
      </c>
      <c r="C1173" s="54">
        <v>885</v>
      </c>
      <c r="D1173" s="62"/>
    </row>
    <row r="1174" spans="1:4" x14ac:dyDescent="0.25">
      <c r="A1174" s="61" t="s">
        <v>1363</v>
      </c>
      <c r="B1174" s="30" t="s">
        <v>152</v>
      </c>
      <c r="C1174" s="54">
        <v>1825</v>
      </c>
      <c r="D1174" s="62"/>
    </row>
    <row r="1175" spans="1:4" x14ac:dyDescent="0.25">
      <c r="A1175" s="61" t="s">
        <v>1364</v>
      </c>
      <c r="B1175" s="30" t="s">
        <v>179</v>
      </c>
      <c r="C1175" s="54">
        <v>755</v>
      </c>
      <c r="D1175" s="62"/>
    </row>
    <row r="1176" spans="1:4" x14ac:dyDescent="0.25">
      <c r="A1176" s="61" t="s">
        <v>1365</v>
      </c>
      <c r="B1176" s="30" t="s">
        <v>1366</v>
      </c>
      <c r="C1176" s="54">
        <v>755</v>
      </c>
      <c r="D1176" s="62"/>
    </row>
    <row r="1177" spans="1:4" x14ac:dyDescent="0.25">
      <c r="A1177" s="61" t="s">
        <v>1367</v>
      </c>
      <c r="B1177" s="30" t="s">
        <v>179</v>
      </c>
      <c r="C1177" s="54">
        <v>755</v>
      </c>
      <c r="D1177" s="62"/>
    </row>
    <row r="1178" spans="1:4" x14ac:dyDescent="0.25">
      <c r="A1178" s="61" t="s">
        <v>1368</v>
      </c>
      <c r="B1178" s="30" t="s">
        <v>179</v>
      </c>
      <c r="C1178" s="54">
        <v>755</v>
      </c>
      <c r="D1178" s="62"/>
    </row>
    <row r="1179" spans="1:4" x14ac:dyDescent="0.25">
      <c r="A1179" s="61" t="s">
        <v>1473</v>
      </c>
      <c r="B1179" s="30" t="s">
        <v>321</v>
      </c>
      <c r="C1179" s="54">
        <v>15681.03</v>
      </c>
      <c r="D1179" s="62"/>
    </row>
    <row r="1180" spans="1:4" x14ac:dyDescent="0.25">
      <c r="A1180" s="61" t="s">
        <v>1369</v>
      </c>
      <c r="B1180" s="30" t="s">
        <v>59</v>
      </c>
      <c r="C1180" s="54">
        <v>380</v>
      </c>
      <c r="D1180" s="62"/>
    </row>
    <row r="1181" spans="1:4" x14ac:dyDescent="0.25">
      <c r="A1181" s="61" t="s">
        <v>5883</v>
      </c>
      <c r="B1181" s="30" t="s">
        <v>5871</v>
      </c>
      <c r="C1181" s="54">
        <v>3448.28</v>
      </c>
      <c r="D1181" s="62"/>
    </row>
    <row r="1182" spans="1:4" x14ac:dyDescent="0.25">
      <c r="A1182" s="61" t="s">
        <v>1371</v>
      </c>
      <c r="B1182" s="30" t="s">
        <v>59</v>
      </c>
      <c r="C1182" s="54">
        <v>380</v>
      </c>
      <c r="D1182" s="62"/>
    </row>
    <row r="1183" spans="1:4" x14ac:dyDescent="0.25">
      <c r="A1183" s="61" t="s">
        <v>1372</v>
      </c>
      <c r="B1183" s="30" t="s">
        <v>59</v>
      </c>
      <c r="C1183" s="54">
        <v>380</v>
      </c>
      <c r="D1183" s="62"/>
    </row>
    <row r="1184" spans="1:4" x14ac:dyDescent="0.25">
      <c r="A1184" s="61" t="s">
        <v>1373</v>
      </c>
      <c r="B1184" s="30" t="s">
        <v>59</v>
      </c>
      <c r="C1184" s="54">
        <v>380</v>
      </c>
      <c r="D1184" s="62"/>
    </row>
    <row r="1185" spans="1:4" x14ac:dyDescent="0.25">
      <c r="A1185" s="61" t="s">
        <v>1374</v>
      </c>
      <c r="B1185" s="30" t="s">
        <v>100</v>
      </c>
      <c r="C1185" s="54">
        <v>1550</v>
      </c>
      <c r="D1185" s="62"/>
    </row>
    <row r="1186" spans="1:4" x14ac:dyDescent="0.25">
      <c r="A1186" s="61" t="s">
        <v>5884</v>
      </c>
      <c r="B1186" s="30" t="s">
        <v>5868</v>
      </c>
      <c r="C1186" s="54">
        <v>2344.8200000000002</v>
      </c>
      <c r="D1186" s="62"/>
    </row>
    <row r="1187" spans="1:4" x14ac:dyDescent="0.25">
      <c r="A1187" s="61" t="s">
        <v>5885</v>
      </c>
      <c r="B1187" s="30" t="s">
        <v>83</v>
      </c>
      <c r="C1187" s="54">
        <v>47000</v>
      </c>
      <c r="D1187" s="62"/>
    </row>
    <row r="1188" spans="1:4" x14ac:dyDescent="0.25">
      <c r="A1188" s="61" t="s">
        <v>5886</v>
      </c>
      <c r="B1188" s="30" t="s">
        <v>83</v>
      </c>
      <c r="C1188" s="54">
        <v>47000</v>
      </c>
      <c r="D1188" s="62"/>
    </row>
    <row r="1189" spans="1:4" x14ac:dyDescent="0.25">
      <c r="A1189" s="61" t="s">
        <v>5887</v>
      </c>
      <c r="B1189" s="30" t="s">
        <v>83</v>
      </c>
      <c r="C1189" s="54">
        <v>47000</v>
      </c>
      <c r="D1189" s="62"/>
    </row>
    <row r="1190" spans="1:4" x14ac:dyDescent="0.25">
      <c r="A1190" s="61" t="s">
        <v>1292</v>
      </c>
      <c r="B1190" s="30" t="s">
        <v>310</v>
      </c>
      <c r="C1190" s="54">
        <v>245</v>
      </c>
      <c r="D1190" s="62"/>
    </row>
    <row r="1191" spans="1:4" x14ac:dyDescent="0.25">
      <c r="A1191" s="61" t="s">
        <v>1595</v>
      </c>
      <c r="B1191" s="30" t="s">
        <v>76</v>
      </c>
      <c r="C1191" s="54">
        <v>1000</v>
      </c>
      <c r="D1191" s="62"/>
    </row>
    <row r="1192" spans="1:4" x14ac:dyDescent="0.25">
      <c r="A1192" s="61" t="s">
        <v>1289</v>
      </c>
      <c r="B1192" s="30" t="s">
        <v>83</v>
      </c>
      <c r="C1192" s="54">
        <v>41666.67</v>
      </c>
      <c r="D1192" s="62"/>
    </row>
    <row r="1193" spans="1:4" x14ac:dyDescent="0.25">
      <c r="A1193" s="61" t="s">
        <v>1290</v>
      </c>
      <c r="B1193" s="30" t="s">
        <v>83</v>
      </c>
      <c r="C1193" s="54">
        <v>41666.67</v>
      </c>
      <c r="D1193" s="62"/>
    </row>
    <row r="1194" spans="1:4" x14ac:dyDescent="0.25">
      <c r="A1194" s="61" t="s">
        <v>1291</v>
      </c>
      <c r="B1194" s="30" t="s">
        <v>87</v>
      </c>
      <c r="C1194" s="54">
        <v>408.15</v>
      </c>
      <c r="D1194" s="62"/>
    </row>
    <row r="1195" spans="1:4" x14ac:dyDescent="0.25">
      <c r="A1195" s="61" t="s">
        <v>1298</v>
      </c>
      <c r="B1195" s="30" t="s">
        <v>126</v>
      </c>
      <c r="C1195" s="54">
        <v>942.57</v>
      </c>
      <c r="D1195" s="62"/>
    </row>
    <row r="1196" spans="1:4" x14ac:dyDescent="0.25">
      <c r="A1196" s="61" t="s">
        <v>1299</v>
      </c>
      <c r="B1196" s="30" t="s">
        <v>118</v>
      </c>
      <c r="C1196" s="54">
        <v>3797.96</v>
      </c>
      <c r="D1196" s="62"/>
    </row>
    <row r="1197" spans="1:4" x14ac:dyDescent="0.25">
      <c r="A1197" s="61" t="s">
        <v>1300</v>
      </c>
      <c r="B1197" s="30" t="s">
        <v>156</v>
      </c>
      <c r="C1197" s="54">
        <v>1568.52</v>
      </c>
      <c r="D1197" s="62"/>
    </row>
    <row r="1198" spans="1:4" x14ac:dyDescent="0.25">
      <c r="A1198" s="61" t="s">
        <v>1301</v>
      </c>
      <c r="B1198" s="30" t="s">
        <v>81</v>
      </c>
      <c r="C1198" s="54">
        <v>1919.93</v>
      </c>
      <c r="D1198" s="62"/>
    </row>
    <row r="1199" spans="1:4" x14ac:dyDescent="0.25">
      <c r="A1199" s="61" t="s">
        <v>1302</v>
      </c>
      <c r="B1199" s="30" t="s">
        <v>81</v>
      </c>
      <c r="C1199" s="54">
        <v>1919.93</v>
      </c>
      <c r="D1199" s="62"/>
    </row>
    <row r="1200" spans="1:4" x14ac:dyDescent="0.25">
      <c r="A1200" s="61" t="s">
        <v>1303</v>
      </c>
      <c r="B1200" s="30" t="s">
        <v>234</v>
      </c>
      <c r="C1200" s="54">
        <v>980</v>
      </c>
      <c r="D1200" s="62"/>
    </row>
    <row r="1201" spans="1:4" x14ac:dyDescent="0.25">
      <c r="A1201" s="61" t="s">
        <v>1304</v>
      </c>
      <c r="B1201" s="30" t="s">
        <v>1305</v>
      </c>
      <c r="C1201" s="54">
        <v>1820</v>
      </c>
      <c r="D1201" s="62"/>
    </row>
    <row r="1202" spans="1:4" x14ac:dyDescent="0.25">
      <c r="A1202" s="61" t="s">
        <v>1306</v>
      </c>
      <c r="B1202" s="30" t="s">
        <v>114</v>
      </c>
      <c r="C1202" s="54">
        <v>1820</v>
      </c>
      <c r="D1202" s="62"/>
    </row>
    <row r="1203" spans="1:4" x14ac:dyDescent="0.25">
      <c r="A1203" s="61" t="s">
        <v>1307</v>
      </c>
      <c r="B1203" s="30" t="s">
        <v>57</v>
      </c>
      <c r="C1203" s="54">
        <v>586.21</v>
      </c>
      <c r="D1203" s="62"/>
    </row>
    <row r="1204" spans="1:4" x14ac:dyDescent="0.25">
      <c r="A1204" s="61" t="s">
        <v>1308</v>
      </c>
      <c r="B1204" s="30" t="s">
        <v>61</v>
      </c>
      <c r="C1204" s="54">
        <v>1422.42</v>
      </c>
      <c r="D1204" s="62"/>
    </row>
    <row r="1205" spans="1:4" x14ac:dyDescent="0.25">
      <c r="A1205" s="61" t="s">
        <v>1309</v>
      </c>
      <c r="B1205" s="30" t="s">
        <v>225</v>
      </c>
      <c r="C1205" s="54">
        <v>1018.97</v>
      </c>
      <c r="D1205" s="62"/>
    </row>
    <row r="1206" spans="1:4" x14ac:dyDescent="0.25">
      <c r="A1206" s="61" t="s">
        <v>1310</v>
      </c>
      <c r="B1206" s="30" t="s">
        <v>183</v>
      </c>
      <c r="C1206" s="54">
        <v>586.21</v>
      </c>
      <c r="D1206" s="62"/>
    </row>
    <row r="1207" spans="1:4" x14ac:dyDescent="0.25">
      <c r="A1207" s="61" t="s">
        <v>1357</v>
      </c>
      <c r="B1207" s="30" t="s">
        <v>183</v>
      </c>
      <c r="C1207" s="54">
        <v>586.21</v>
      </c>
      <c r="D1207" s="62"/>
    </row>
    <row r="1208" spans="1:4" x14ac:dyDescent="0.25">
      <c r="A1208" s="61" t="s">
        <v>1358</v>
      </c>
      <c r="B1208" s="30" t="s">
        <v>57</v>
      </c>
      <c r="C1208" s="54">
        <v>586.21</v>
      </c>
      <c r="D1208" s="62"/>
    </row>
    <row r="1209" spans="1:4" x14ac:dyDescent="0.25">
      <c r="A1209" s="61" t="s">
        <v>1359</v>
      </c>
      <c r="B1209" s="30" t="s">
        <v>57</v>
      </c>
      <c r="C1209" s="54">
        <v>586.21</v>
      </c>
      <c r="D1209" s="62"/>
    </row>
    <row r="1210" spans="1:4" x14ac:dyDescent="0.25">
      <c r="A1210" s="61" t="s">
        <v>1360</v>
      </c>
      <c r="B1210" s="30" t="s">
        <v>57</v>
      </c>
      <c r="C1210" s="54">
        <v>586.21</v>
      </c>
      <c r="D1210" s="62"/>
    </row>
    <row r="1211" spans="1:4" x14ac:dyDescent="0.25">
      <c r="A1211" s="61" t="s">
        <v>1361</v>
      </c>
      <c r="B1211" s="30" t="s">
        <v>83</v>
      </c>
      <c r="C1211" s="54">
        <v>45741.14</v>
      </c>
      <c r="D1211" s="62"/>
    </row>
    <row r="1212" spans="1:4" x14ac:dyDescent="0.25">
      <c r="A1212" s="61" t="s">
        <v>1612</v>
      </c>
      <c r="B1212" s="30" t="s">
        <v>277</v>
      </c>
      <c r="C1212" s="54">
        <v>3480</v>
      </c>
      <c r="D1212" s="62"/>
    </row>
    <row r="1213" spans="1:4" x14ac:dyDescent="0.25">
      <c r="A1213" s="61" t="s">
        <v>1318</v>
      </c>
      <c r="B1213" s="30" t="s">
        <v>1319</v>
      </c>
      <c r="C1213" s="54">
        <v>1550</v>
      </c>
      <c r="D1213" s="62"/>
    </row>
    <row r="1214" spans="1:4" x14ac:dyDescent="0.25">
      <c r="A1214" s="61" t="s">
        <v>1320</v>
      </c>
      <c r="B1214" s="30" t="s">
        <v>425</v>
      </c>
      <c r="C1214" s="54">
        <v>912</v>
      </c>
      <c r="D1214" s="62"/>
    </row>
    <row r="1215" spans="1:4" x14ac:dyDescent="0.25">
      <c r="A1215" s="61" t="s">
        <v>1321</v>
      </c>
      <c r="B1215" s="30" t="s">
        <v>1322</v>
      </c>
      <c r="C1215" s="54">
        <v>720</v>
      </c>
      <c r="D1215" s="62"/>
    </row>
    <row r="1216" spans="1:4" x14ac:dyDescent="0.25">
      <c r="A1216" s="61" t="s">
        <v>1323</v>
      </c>
      <c r="B1216" s="30" t="s">
        <v>59</v>
      </c>
      <c r="C1216" s="54">
        <v>380</v>
      </c>
      <c r="D1216" s="62"/>
    </row>
    <row r="1217" spans="1:4" x14ac:dyDescent="0.25">
      <c r="A1217" s="61" t="s">
        <v>1324</v>
      </c>
      <c r="B1217" s="30" t="s">
        <v>59</v>
      </c>
      <c r="C1217" s="54">
        <v>380</v>
      </c>
      <c r="D1217" s="62"/>
    </row>
    <row r="1218" spans="1:4" x14ac:dyDescent="0.25">
      <c r="A1218" s="61" t="s">
        <v>1325</v>
      </c>
      <c r="B1218" s="30" t="s">
        <v>59</v>
      </c>
      <c r="C1218" s="54">
        <v>380</v>
      </c>
      <c r="D1218" s="62"/>
    </row>
    <row r="1219" spans="1:4" x14ac:dyDescent="0.25">
      <c r="A1219" s="61" t="s">
        <v>1326</v>
      </c>
      <c r="B1219" s="30" t="s">
        <v>183</v>
      </c>
      <c r="C1219" s="54">
        <v>380</v>
      </c>
      <c r="D1219" s="62"/>
    </row>
    <row r="1220" spans="1:4" x14ac:dyDescent="0.25">
      <c r="A1220" s="61" t="s">
        <v>1327</v>
      </c>
      <c r="B1220" s="30" t="s">
        <v>346</v>
      </c>
      <c r="C1220" s="54">
        <v>380</v>
      </c>
      <c r="D1220" s="62"/>
    </row>
    <row r="1221" spans="1:4" x14ac:dyDescent="0.25">
      <c r="A1221" s="61" t="s">
        <v>1328</v>
      </c>
      <c r="B1221" s="30" t="s">
        <v>193</v>
      </c>
      <c r="C1221" s="54">
        <v>820</v>
      </c>
      <c r="D1221" s="62"/>
    </row>
    <row r="1222" spans="1:4" x14ac:dyDescent="0.25">
      <c r="A1222" s="61" t="s">
        <v>1489</v>
      </c>
      <c r="B1222" s="30" t="s">
        <v>108</v>
      </c>
      <c r="C1222" s="54">
        <v>1040</v>
      </c>
      <c r="D1222" s="62"/>
    </row>
    <row r="1223" spans="1:4" x14ac:dyDescent="0.25">
      <c r="A1223" s="61" t="s">
        <v>1329</v>
      </c>
      <c r="B1223" s="30" t="s">
        <v>76</v>
      </c>
      <c r="C1223" s="54">
        <v>1000</v>
      </c>
      <c r="D1223" s="62"/>
    </row>
    <row r="1224" spans="1:4" x14ac:dyDescent="0.25">
      <c r="A1224" s="61" t="s">
        <v>1330</v>
      </c>
      <c r="B1224" s="30" t="s">
        <v>150</v>
      </c>
      <c r="C1224" s="54">
        <v>1000</v>
      </c>
      <c r="D1224" s="62"/>
    </row>
    <row r="1225" spans="1:4" x14ac:dyDescent="0.25">
      <c r="A1225" s="61" t="s">
        <v>1331</v>
      </c>
      <c r="B1225" s="30" t="s">
        <v>1332</v>
      </c>
      <c r="C1225" s="54">
        <v>1000</v>
      </c>
      <c r="D1225" s="62"/>
    </row>
    <row r="1226" spans="1:4" x14ac:dyDescent="0.25">
      <c r="A1226" s="61" t="s">
        <v>1333</v>
      </c>
      <c r="B1226" s="30" t="s">
        <v>179</v>
      </c>
      <c r="C1226" s="54">
        <v>755</v>
      </c>
      <c r="D1226" s="62"/>
    </row>
    <row r="1227" spans="1:4" x14ac:dyDescent="0.25">
      <c r="A1227" s="61" t="s">
        <v>1334</v>
      </c>
      <c r="B1227" s="30" t="s">
        <v>179</v>
      </c>
      <c r="C1227" s="54">
        <v>755</v>
      </c>
      <c r="D1227" s="62"/>
    </row>
    <row r="1228" spans="1:4" x14ac:dyDescent="0.25">
      <c r="A1228" s="61" t="s">
        <v>1311</v>
      </c>
      <c r="B1228" s="30" t="s">
        <v>288</v>
      </c>
      <c r="C1228" s="54">
        <v>885</v>
      </c>
      <c r="D1228" s="62"/>
    </row>
    <row r="1229" spans="1:4" x14ac:dyDescent="0.25">
      <c r="A1229" s="61" t="s">
        <v>1296</v>
      </c>
      <c r="B1229" s="30" t="s">
        <v>1297</v>
      </c>
      <c r="C1229" s="54">
        <v>5655</v>
      </c>
      <c r="D1229" s="62"/>
    </row>
    <row r="1230" spans="1:4" x14ac:dyDescent="0.25">
      <c r="A1230" s="61" t="s">
        <v>1295</v>
      </c>
      <c r="B1230" s="30" t="s">
        <v>277</v>
      </c>
      <c r="C1230" s="54">
        <v>3480</v>
      </c>
      <c r="D1230" s="62"/>
    </row>
    <row r="1231" spans="1:4" x14ac:dyDescent="0.25">
      <c r="A1231" s="61" t="s">
        <v>1294</v>
      </c>
      <c r="B1231" s="30" t="s">
        <v>78</v>
      </c>
      <c r="C1231" s="54">
        <v>1040</v>
      </c>
      <c r="D1231" s="62"/>
    </row>
    <row r="1232" spans="1:4" x14ac:dyDescent="0.25">
      <c r="A1232" s="61" t="s">
        <v>1293</v>
      </c>
      <c r="B1232" s="30" t="s">
        <v>78</v>
      </c>
      <c r="C1232" s="54">
        <v>1040</v>
      </c>
      <c r="D1232" s="62"/>
    </row>
    <row r="1233" spans="1:4" x14ac:dyDescent="0.25">
      <c r="A1233" s="61" t="s">
        <v>1613</v>
      </c>
      <c r="B1233" s="30" t="s">
        <v>179</v>
      </c>
      <c r="C1233" s="54">
        <v>755</v>
      </c>
      <c r="D1233" s="62"/>
    </row>
    <row r="1234" spans="1:4" x14ac:dyDescent="0.25">
      <c r="A1234" s="61" t="s">
        <v>1463</v>
      </c>
      <c r="B1234" s="30" t="s">
        <v>355</v>
      </c>
      <c r="C1234" s="54">
        <v>3024.89</v>
      </c>
      <c r="D1234" s="62"/>
    </row>
    <row r="1235" spans="1:4" x14ac:dyDescent="0.25">
      <c r="A1235" s="61" t="s">
        <v>386</v>
      </c>
      <c r="B1235" s="30" t="s">
        <v>57</v>
      </c>
      <c r="C1235" s="54">
        <v>586.21</v>
      </c>
      <c r="D1235" s="62"/>
    </row>
    <row r="1236" spans="1:4" x14ac:dyDescent="0.25">
      <c r="A1236" s="61" t="s">
        <v>387</v>
      </c>
      <c r="B1236" s="30" t="s">
        <v>57</v>
      </c>
      <c r="C1236" s="54">
        <v>586.21</v>
      </c>
      <c r="D1236" s="62"/>
    </row>
    <row r="1237" spans="1:4" x14ac:dyDescent="0.25">
      <c r="A1237" s="61" t="s">
        <v>388</v>
      </c>
      <c r="B1237" s="30" t="s">
        <v>57</v>
      </c>
      <c r="C1237" s="54">
        <v>586.21</v>
      </c>
      <c r="D1237" s="62"/>
    </row>
    <row r="1238" spans="1:4" x14ac:dyDescent="0.25">
      <c r="A1238" s="61" t="s">
        <v>389</v>
      </c>
      <c r="B1238" s="30" t="s">
        <v>68</v>
      </c>
      <c r="C1238" s="54">
        <v>1684.94</v>
      </c>
      <c r="D1238" s="62"/>
    </row>
    <row r="1239" spans="1:4" x14ac:dyDescent="0.25">
      <c r="A1239" s="61" t="s">
        <v>1405</v>
      </c>
      <c r="B1239" s="30" t="s">
        <v>100</v>
      </c>
      <c r="C1239" s="54">
        <v>1590</v>
      </c>
      <c r="D1239" s="62"/>
    </row>
    <row r="1240" spans="1:4" x14ac:dyDescent="0.25">
      <c r="A1240" s="61" t="s">
        <v>396</v>
      </c>
      <c r="B1240" s="30" t="s">
        <v>91</v>
      </c>
      <c r="C1240" s="54">
        <v>510</v>
      </c>
      <c r="D1240" s="62"/>
    </row>
    <row r="1241" spans="1:4" x14ac:dyDescent="0.25">
      <c r="A1241" s="61" t="s">
        <v>5888</v>
      </c>
      <c r="B1241" s="30" t="s">
        <v>5863</v>
      </c>
      <c r="C1241" s="54">
        <v>2714</v>
      </c>
      <c r="D1241" s="62"/>
    </row>
    <row r="1242" spans="1:4" x14ac:dyDescent="0.25">
      <c r="A1242" s="61" t="s">
        <v>5889</v>
      </c>
      <c r="B1242" s="30" t="s">
        <v>83</v>
      </c>
      <c r="C1242" s="54">
        <v>47000</v>
      </c>
      <c r="D1242" s="62"/>
    </row>
    <row r="1243" spans="1:4" x14ac:dyDescent="0.25">
      <c r="A1243" s="61" t="s">
        <v>1426</v>
      </c>
      <c r="B1243" s="30" t="s">
        <v>888</v>
      </c>
      <c r="C1243" s="54">
        <v>5520</v>
      </c>
      <c r="D1243" s="62"/>
    </row>
    <row r="1244" spans="1:4" x14ac:dyDescent="0.25">
      <c r="A1244" s="61" t="s">
        <v>1427</v>
      </c>
      <c r="B1244" s="30" t="s">
        <v>68</v>
      </c>
      <c r="C1244" s="54">
        <v>1684.94</v>
      </c>
      <c r="D1244" s="62"/>
    </row>
    <row r="1245" spans="1:4" x14ac:dyDescent="0.25">
      <c r="A1245" s="61" t="s">
        <v>1428</v>
      </c>
      <c r="B1245" s="30" t="s">
        <v>83</v>
      </c>
      <c r="C1245" s="54">
        <v>45741.14</v>
      </c>
      <c r="D1245" s="62"/>
    </row>
    <row r="1246" spans="1:4" x14ac:dyDescent="0.25">
      <c r="A1246" s="61" t="s">
        <v>1429</v>
      </c>
      <c r="B1246" s="30" t="s">
        <v>225</v>
      </c>
      <c r="C1246" s="54">
        <v>1018.97</v>
      </c>
      <c r="D1246" s="62"/>
    </row>
    <row r="1247" spans="1:4" x14ac:dyDescent="0.25">
      <c r="A1247" s="61" t="s">
        <v>1430</v>
      </c>
      <c r="B1247" s="30" t="s">
        <v>225</v>
      </c>
      <c r="C1247" s="54">
        <v>1018.97</v>
      </c>
      <c r="D1247" s="62"/>
    </row>
    <row r="1248" spans="1:4" x14ac:dyDescent="0.25">
      <c r="A1248" s="61" t="s">
        <v>1431</v>
      </c>
      <c r="B1248" s="30" t="s">
        <v>183</v>
      </c>
      <c r="C1248" s="54">
        <v>586.21</v>
      </c>
      <c r="D1248" s="62"/>
    </row>
    <row r="1249" spans="1:4" x14ac:dyDescent="0.25">
      <c r="A1249" s="61" t="s">
        <v>1432</v>
      </c>
      <c r="B1249" s="30" t="s">
        <v>183</v>
      </c>
      <c r="C1249" s="54">
        <v>586.21</v>
      </c>
      <c r="D1249" s="62"/>
    </row>
    <row r="1250" spans="1:4" x14ac:dyDescent="0.25">
      <c r="A1250" s="61" t="s">
        <v>1433</v>
      </c>
      <c r="B1250" s="30" t="s">
        <v>225</v>
      </c>
      <c r="C1250" s="54">
        <v>1018.97</v>
      </c>
      <c r="D1250" s="62"/>
    </row>
    <row r="1251" spans="1:4" x14ac:dyDescent="0.25">
      <c r="A1251" s="61" t="s">
        <v>1434</v>
      </c>
      <c r="B1251" s="30" t="s">
        <v>225</v>
      </c>
      <c r="C1251" s="54">
        <v>1018.97</v>
      </c>
      <c r="D1251" s="62"/>
    </row>
    <row r="1252" spans="1:4" x14ac:dyDescent="0.25">
      <c r="A1252" s="61" t="s">
        <v>1435</v>
      </c>
      <c r="B1252" s="30" t="s">
        <v>179</v>
      </c>
      <c r="C1252" s="54">
        <v>1213.8</v>
      </c>
      <c r="D1252" s="62"/>
    </row>
    <row r="1253" spans="1:4" x14ac:dyDescent="0.25">
      <c r="A1253" s="61" t="s">
        <v>1436</v>
      </c>
      <c r="B1253" s="30" t="s">
        <v>257</v>
      </c>
      <c r="C1253" s="54">
        <v>1018.97</v>
      </c>
      <c r="D1253" s="62"/>
    </row>
    <row r="1254" spans="1:4" x14ac:dyDescent="0.25">
      <c r="A1254" s="61" t="s">
        <v>1437</v>
      </c>
      <c r="B1254" s="30" t="s">
        <v>61</v>
      </c>
      <c r="C1254" s="54">
        <v>1422.42</v>
      </c>
      <c r="D1254" s="62"/>
    </row>
    <row r="1255" spans="1:4" x14ac:dyDescent="0.25">
      <c r="A1255" s="61" t="s">
        <v>1438</v>
      </c>
      <c r="B1255" s="30" t="s">
        <v>114</v>
      </c>
      <c r="C1255" s="54">
        <v>1820</v>
      </c>
      <c r="D1255" s="62"/>
    </row>
    <row r="1256" spans="1:4" x14ac:dyDescent="0.25">
      <c r="A1256" s="61" t="s">
        <v>1439</v>
      </c>
      <c r="B1256" s="30" t="s">
        <v>74</v>
      </c>
      <c r="C1256" s="54">
        <v>250</v>
      </c>
      <c r="D1256" s="62"/>
    </row>
    <row r="1257" spans="1:4" x14ac:dyDescent="0.25">
      <c r="A1257" s="61" t="s">
        <v>1440</v>
      </c>
      <c r="B1257" s="30" t="s">
        <v>355</v>
      </c>
      <c r="C1257" s="54">
        <v>3024.89</v>
      </c>
      <c r="D1257" s="62"/>
    </row>
    <row r="1258" spans="1:4" x14ac:dyDescent="0.25">
      <c r="A1258" s="61" t="s">
        <v>1441</v>
      </c>
      <c r="B1258" s="30" t="s">
        <v>81</v>
      </c>
      <c r="C1258" s="54">
        <v>1919.93</v>
      </c>
      <c r="D1258" s="62"/>
    </row>
    <row r="1259" spans="1:4" x14ac:dyDescent="0.25">
      <c r="A1259" s="61" t="s">
        <v>311</v>
      </c>
      <c r="B1259" s="30" t="s">
        <v>83</v>
      </c>
      <c r="C1259" s="54">
        <v>41666.67</v>
      </c>
      <c r="D1259" s="62"/>
    </row>
    <row r="1260" spans="1:4" x14ac:dyDescent="0.25">
      <c r="A1260" s="61" t="s">
        <v>359</v>
      </c>
      <c r="B1260" s="30" t="s">
        <v>83</v>
      </c>
      <c r="C1260" s="54">
        <v>41666.67</v>
      </c>
      <c r="D1260" s="62"/>
    </row>
    <row r="1261" spans="1:4" x14ac:dyDescent="0.25">
      <c r="A1261" s="61" t="s">
        <v>312</v>
      </c>
      <c r="B1261" s="30" t="s">
        <v>83</v>
      </c>
      <c r="C1261" s="54">
        <v>41666.67</v>
      </c>
      <c r="D1261" s="62"/>
    </row>
    <row r="1262" spans="1:4" x14ac:dyDescent="0.25">
      <c r="A1262" s="61" t="s">
        <v>313</v>
      </c>
      <c r="B1262" s="30" t="s">
        <v>314</v>
      </c>
      <c r="C1262" s="54">
        <v>8035.28</v>
      </c>
      <c r="D1262" s="62"/>
    </row>
    <row r="1263" spans="1:4" x14ac:dyDescent="0.25">
      <c r="A1263" s="61" t="s">
        <v>315</v>
      </c>
      <c r="B1263" s="30" t="s">
        <v>132</v>
      </c>
      <c r="C1263" s="54">
        <v>1387.2</v>
      </c>
      <c r="D1263" s="62"/>
    </row>
    <row r="1264" spans="1:4" x14ac:dyDescent="0.25">
      <c r="A1264" s="61" t="s">
        <v>316</v>
      </c>
      <c r="B1264" s="30" t="s">
        <v>132</v>
      </c>
      <c r="C1264" s="54">
        <v>1387.2</v>
      </c>
      <c r="D1264" s="62"/>
    </row>
    <row r="1265" spans="1:4" x14ac:dyDescent="0.25">
      <c r="A1265" s="61" t="s">
        <v>317</v>
      </c>
      <c r="B1265" s="30" t="s">
        <v>95</v>
      </c>
      <c r="C1265" s="54">
        <v>433</v>
      </c>
      <c r="D1265" s="62"/>
    </row>
    <row r="1266" spans="1:4" x14ac:dyDescent="0.25">
      <c r="A1266" s="61" t="s">
        <v>377</v>
      </c>
      <c r="B1266" s="30" t="s">
        <v>118</v>
      </c>
      <c r="C1266" s="54">
        <v>3797.96</v>
      </c>
      <c r="D1266" s="62"/>
    </row>
    <row r="1267" spans="1:4" x14ac:dyDescent="0.25">
      <c r="A1267" s="61" t="s">
        <v>1403</v>
      </c>
      <c r="B1267" s="30" t="s">
        <v>745</v>
      </c>
      <c r="C1267" s="54">
        <v>3017.32</v>
      </c>
      <c r="D1267" s="62"/>
    </row>
    <row r="1268" spans="1:4" x14ac:dyDescent="0.25">
      <c r="A1268" s="61" t="s">
        <v>1404</v>
      </c>
      <c r="B1268" s="30" t="s">
        <v>123</v>
      </c>
      <c r="C1268" s="54">
        <v>3017.32</v>
      </c>
      <c r="D1268" s="62"/>
    </row>
    <row r="1269" spans="1:4" x14ac:dyDescent="0.25">
      <c r="A1269" s="61" t="s">
        <v>364</v>
      </c>
      <c r="B1269" s="30" t="s">
        <v>156</v>
      </c>
      <c r="C1269" s="54">
        <v>1568.52</v>
      </c>
      <c r="D1269" s="62"/>
    </row>
    <row r="1270" spans="1:4" x14ac:dyDescent="0.25">
      <c r="A1270" s="61" t="s">
        <v>365</v>
      </c>
      <c r="B1270" s="30" t="s">
        <v>81</v>
      </c>
      <c r="C1270" s="54">
        <v>1919.93</v>
      </c>
      <c r="D1270" s="62"/>
    </row>
    <row r="1271" spans="1:4" x14ac:dyDescent="0.25">
      <c r="A1271" s="61" t="s">
        <v>319</v>
      </c>
      <c r="B1271" s="30" t="s">
        <v>81</v>
      </c>
      <c r="C1271" s="54">
        <v>1919.93</v>
      </c>
      <c r="D1271" s="62"/>
    </row>
    <row r="1272" spans="1:4" x14ac:dyDescent="0.25">
      <c r="A1272" s="61" t="s">
        <v>366</v>
      </c>
      <c r="B1272" s="30" t="s">
        <v>81</v>
      </c>
      <c r="C1272" s="54">
        <v>1919.93</v>
      </c>
      <c r="D1272" s="62"/>
    </row>
    <row r="1273" spans="1:4" x14ac:dyDescent="0.25">
      <c r="A1273" s="61" t="s">
        <v>367</v>
      </c>
      <c r="B1273" s="30" t="s">
        <v>74</v>
      </c>
      <c r="C1273" s="54">
        <v>250</v>
      </c>
      <c r="D1273" s="62"/>
    </row>
    <row r="1274" spans="1:4" x14ac:dyDescent="0.25">
      <c r="A1274" s="61" t="s">
        <v>320</v>
      </c>
      <c r="B1274" s="30" t="s">
        <v>321</v>
      </c>
      <c r="C1274" s="54">
        <v>18700</v>
      </c>
      <c r="D1274" s="62"/>
    </row>
    <row r="1275" spans="1:4" x14ac:dyDescent="0.25">
      <c r="A1275" s="61" t="s">
        <v>322</v>
      </c>
      <c r="B1275" s="30" t="s">
        <v>323</v>
      </c>
      <c r="C1275" s="54">
        <v>630</v>
      </c>
      <c r="D1275" s="62"/>
    </row>
    <row r="1276" spans="1:4" x14ac:dyDescent="0.25">
      <c r="A1276" s="61" t="s">
        <v>324</v>
      </c>
      <c r="B1276" s="30" t="s">
        <v>57</v>
      </c>
      <c r="C1276" s="54">
        <v>586.21</v>
      </c>
      <c r="D1276" s="62"/>
    </row>
    <row r="1277" spans="1:4" x14ac:dyDescent="0.25">
      <c r="A1277" s="61" t="s">
        <v>379</v>
      </c>
      <c r="B1277" s="30" t="s">
        <v>61</v>
      </c>
      <c r="C1277" s="54">
        <v>1422.42</v>
      </c>
      <c r="D1277" s="62"/>
    </row>
    <row r="1278" spans="1:4" x14ac:dyDescent="0.25">
      <c r="A1278" s="61" t="s">
        <v>380</v>
      </c>
      <c r="B1278" s="30" t="s">
        <v>225</v>
      </c>
      <c r="C1278" s="54">
        <v>1018.97</v>
      </c>
      <c r="D1278" s="62"/>
    </row>
    <row r="1279" spans="1:4" x14ac:dyDescent="0.25">
      <c r="A1279" s="61" t="s">
        <v>381</v>
      </c>
      <c r="B1279" s="30" t="s">
        <v>225</v>
      </c>
      <c r="C1279" s="54">
        <v>1018.97</v>
      </c>
      <c r="D1279" s="62"/>
    </row>
    <row r="1280" spans="1:4" x14ac:dyDescent="0.25">
      <c r="A1280" s="61" t="s">
        <v>382</v>
      </c>
      <c r="B1280" s="30" t="s">
        <v>57</v>
      </c>
      <c r="C1280" s="54">
        <v>586.21</v>
      </c>
      <c r="D1280" s="62"/>
    </row>
    <row r="1281" spans="1:4" x14ac:dyDescent="0.25">
      <c r="A1281" s="61" t="s">
        <v>383</v>
      </c>
      <c r="B1281" s="30" t="s">
        <v>183</v>
      </c>
      <c r="C1281" s="54">
        <v>586.21</v>
      </c>
      <c r="D1281" s="62"/>
    </row>
    <row r="1282" spans="1:4" x14ac:dyDescent="0.25">
      <c r="A1282" s="61" t="s">
        <v>384</v>
      </c>
      <c r="B1282" s="30" t="s">
        <v>57</v>
      </c>
      <c r="C1282" s="54">
        <v>586.21</v>
      </c>
      <c r="D1282" s="62"/>
    </row>
    <row r="1283" spans="1:4" x14ac:dyDescent="0.25">
      <c r="A1283" s="61" t="s">
        <v>385</v>
      </c>
      <c r="B1283" s="30" t="s">
        <v>225</v>
      </c>
      <c r="C1283" s="54">
        <v>1018.97</v>
      </c>
      <c r="D1283" s="62"/>
    </row>
    <row r="1284" spans="1:4" x14ac:dyDescent="0.25">
      <c r="A1284" s="61" t="s">
        <v>1313</v>
      </c>
      <c r="B1284" s="30" t="s">
        <v>78</v>
      </c>
      <c r="C1284" s="54">
        <v>1040</v>
      </c>
      <c r="D1284" s="62"/>
    </row>
    <row r="1285" spans="1:4" x14ac:dyDescent="0.25">
      <c r="A1285" s="61" t="s">
        <v>1389</v>
      </c>
      <c r="B1285" s="30" t="s">
        <v>76</v>
      </c>
      <c r="C1285" s="54">
        <v>1000</v>
      </c>
      <c r="D1285" s="62"/>
    </row>
    <row r="1286" spans="1:4" x14ac:dyDescent="0.25">
      <c r="A1286" s="61" t="s">
        <v>1390</v>
      </c>
      <c r="B1286" s="30" t="s">
        <v>76</v>
      </c>
      <c r="C1286" s="54">
        <v>1000</v>
      </c>
      <c r="D1286" s="62"/>
    </row>
    <row r="1287" spans="1:4" x14ac:dyDescent="0.25">
      <c r="A1287" s="61" t="s">
        <v>1391</v>
      </c>
      <c r="B1287" s="30" t="s">
        <v>150</v>
      </c>
      <c r="C1287" s="54">
        <v>1000</v>
      </c>
      <c r="D1287" s="62"/>
    </row>
    <row r="1288" spans="1:4" x14ac:dyDescent="0.25">
      <c r="A1288" s="61" t="s">
        <v>1392</v>
      </c>
      <c r="B1288" s="30" t="s">
        <v>150</v>
      </c>
      <c r="C1288" s="54">
        <v>1000</v>
      </c>
      <c r="D1288" s="62"/>
    </row>
    <row r="1289" spans="1:4" x14ac:dyDescent="0.25">
      <c r="A1289" s="61" t="s">
        <v>1393</v>
      </c>
      <c r="B1289" s="30" t="s">
        <v>277</v>
      </c>
      <c r="C1289" s="54">
        <v>3480</v>
      </c>
      <c r="D1289" s="62"/>
    </row>
    <row r="1290" spans="1:4" x14ac:dyDescent="0.25">
      <c r="A1290" s="61" t="s">
        <v>1394</v>
      </c>
      <c r="B1290" s="30" t="s">
        <v>277</v>
      </c>
      <c r="C1290" s="54">
        <v>3480</v>
      </c>
      <c r="D1290" s="62"/>
    </row>
    <row r="1291" spans="1:4" x14ac:dyDescent="0.25">
      <c r="A1291" s="61" t="s">
        <v>1395</v>
      </c>
      <c r="B1291" s="30" t="s">
        <v>459</v>
      </c>
      <c r="C1291" s="54">
        <v>5600</v>
      </c>
      <c r="D1291" s="62"/>
    </row>
    <row r="1292" spans="1:4" x14ac:dyDescent="0.25">
      <c r="A1292" s="61" t="s">
        <v>1396</v>
      </c>
      <c r="B1292" s="30" t="s">
        <v>338</v>
      </c>
      <c r="C1292" s="54">
        <v>3760</v>
      </c>
      <c r="D1292" s="62"/>
    </row>
    <row r="1293" spans="1:4" x14ac:dyDescent="0.25">
      <c r="A1293" s="61" t="s">
        <v>1397</v>
      </c>
      <c r="B1293" s="30" t="s">
        <v>78</v>
      </c>
      <c r="C1293" s="54">
        <v>1040</v>
      </c>
      <c r="D1293" s="62"/>
    </row>
    <row r="1294" spans="1:4" x14ac:dyDescent="0.25">
      <c r="A1294" s="61" t="s">
        <v>1398</v>
      </c>
      <c r="B1294" s="30" t="s">
        <v>78</v>
      </c>
      <c r="C1294" s="54">
        <v>1040</v>
      </c>
      <c r="D1294" s="62"/>
    </row>
    <row r="1295" spans="1:4" x14ac:dyDescent="0.25">
      <c r="A1295" s="61" t="s">
        <v>1399</v>
      </c>
      <c r="B1295" s="30" t="s">
        <v>78</v>
      </c>
      <c r="C1295" s="54">
        <v>1040</v>
      </c>
      <c r="D1295" s="62"/>
    </row>
    <row r="1296" spans="1:4" x14ac:dyDescent="0.25">
      <c r="A1296" s="61" t="s">
        <v>1314</v>
      </c>
      <c r="B1296" s="30" t="s">
        <v>78</v>
      </c>
      <c r="C1296" s="54">
        <v>1040</v>
      </c>
      <c r="D1296" s="62"/>
    </row>
    <row r="1297" spans="1:4" x14ac:dyDescent="0.25">
      <c r="A1297" s="61" t="s">
        <v>1315</v>
      </c>
      <c r="B1297" s="30" t="s">
        <v>338</v>
      </c>
      <c r="C1297" s="54">
        <v>3760</v>
      </c>
      <c r="D1297" s="62"/>
    </row>
    <row r="1298" spans="1:4" x14ac:dyDescent="0.25">
      <c r="A1298" s="61" t="s">
        <v>1401</v>
      </c>
      <c r="B1298" s="30" t="s">
        <v>1079</v>
      </c>
      <c r="C1298" s="54">
        <v>1794.8</v>
      </c>
      <c r="D1298" s="62"/>
    </row>
    <row r="1299" spans="1:4" x14ac:dyDescent="0.25">
      <c r="A1299" s="61" t="s">
        <v>1453</v>
      </c>
      <c r="B1299" s="30" t="s">
        <v>159</v>
      </c>
      <c r="C1299" s="54">
        <v>2551.3200000000002</v>
      </c>
      <c r="D1299" s="62"/>
    </row>
    <row r="1300" spans="1:4" x14ac:dyDescent="0.25">
      <c r="A1300" s="61" t="s">
        <v>1454</v>
      </c>
      <c r="B1300" s="30" t="s">
        <v>130</v>
      </c>
      <c r="C1300" s="54">
        <v>20301.12</v>
      </c>
      <c r="D1300" s="62"/>
    </row>
    <row r="1301" spans="1:4" x14ac:dyDescent="0.25">
      <c r="A1301" s="61" t="s">
        <v>1455</v>
      </c>
      <c r="B1301" s="30" t="s">
        <v>161</v>
      </c>
      <c r="C1301" s="54">
        <v>228</v>
      </c>
      <c r="D1301" s="62"/>
    </row>
    <row r="1302" spans="1:4" x14ac:dyDescent="0.25">
      <c r="A1302" s="61" t="s">
        <v>1456</v>
      </c>
      <c r="B1302" s="30" t="s">
        <v>95</v>
      </c>
      <c r="C1302" s="54">
        <v>433</v>
      </c>
      <c r="D1302" s="62"/>
    </row>
    <row r="1303" spans="1:4" x14ac:dyDescent="0.25">
      <c r="A1303" s="61" t="s">
        <v>1457</v>
      </c>
      <c r="B1303" s="30" t="s">
        <v>100</v>
      </c>
      <c r="C1303" s="54">
        <v>1348</v>
      </c>
      <c r="D1303" s="62"/>
    </row>
    <row r="1304" spans="1:4" x14ac:dyDescent="0.25">
      <c r="A1304" s="61" t="s">
        <v>1458</v>
      </c>
      <c r="B1304" s="30" t="s">
        <v>118</v>
      </c>
      <c r="C1304" s="54">
        <v>3797.96</v>
      </c>
      <c r="D1304" s="62"/>
    </row>
    <row r="1305" spans="1:4" x14ac:dyDescent="0.25">
      <c r="A1305" s="61" t="s">
        <v>1459</v>
      </c>
      <c r="B1305" s="30" t="s">
        <v>118</v>
      </c>
      <c r="C1305" s="54">
        <v>3797.96</v>
      </c>
      <c r="D1305" s="62"/>
    </row>
    <row r="1306" spans="1:4" x14ac:dyDescent="0.25">
      <c r="A1306" s="61" t="s">
        <v>1460</v>
      </c>
      <c r="B1306" s="30" t="s">
        <v>81</v>
      </c>
      <c r="C1306" s="54">
        <v>1919.93</v>
      </c>
      <c r="D1306" s="62"/>
    </row>
    <row r="1307" spans="1:4" x14ac:dyDescent="0.25">
      <c r="A1307" s="61" t="s">
        <v>1461</v>
      </c>
      <c r="B1307" s="30" t="s">
        <v>81</v>
      </c>
      <c r="C1307" s="54">
        <v>1919.93</v>
      </c>
      <c r="D1307" s="62"/>
    </row>
    <row r="1308" spans="1:4" x14ac:dyDescent="0.25">
      <c r="A1308" s="61" t="s">
        <v>1462</v>
      </c>
      <c r="B1308" s="30" t="s">
        <v>81</v>
      </c>
      <c r="C1308" s="54">
        <v>1919.93</v>
      </c>
      <c r="D1308" s="62"/>
    </row>
    <row r="1309" spans="1:4" x14ac:dyDescent="0.25">
      <c r="A1309" s="61" t="s">
        <v>1442</v>
      </c>
      <c r="B1309" s="30" t="s">
        <v>81</v>
      </c>
      <c r="C1309" s="54">
        <v>1919.93</v>
      </c>
      <c r="D1309" s="62"/>
    </row>
    <row r="1310" spans="1:4" x14ac:dyDescent="0.25">
      <c r="A1310" s="61" t="s">
        <v>1469</v>
      </c>
      <c r="B1310" s="30" t="s">
        <v>123</v>
      </c>
      <c r="C1310" s="54">
        <v>3017.32</v>
      </c>
      <c r="D1310" s="62"/>
    </row>
    <row r="1311" spans="1:4" x14ac:dyDescent="0.25">
      <c r="A1311" s="61" t="s">
        <v>1443</v>
      </c>
      <c r="B1311" s="30" t="s">
        <v>118</v>
      </c>
      <c r="C1311" s="54">
        <v>3797.96</v>
      </c>
      <c r="D1311" s="62"/>
    </row>
    <row r="1312" spans="1:4" x14ac:dyDescent="0.25">
      <c r="A1312" s="61" t="s">
        <v>1470</v>
      </c>
      <c r="B1312" s="30" t="s">
        <v>126</v>
      </c>
      <c r="C1312" s="54">
        <v>942.57</v>
      </c>
      <c r="D1312" s="62"/>
    </row>
    <row r="1313" spans="1:4" x14ac:dyDescent="0.25">
      <c r="A1313" s="61" t="s">
        <v>1444</v>
      </c>
      <c r="B1313" s="30" t="s">
        <v>100</v>
      </c>
      <c r="C1313" s="54">
        <v>1348</v>
      </c>
      <c r="D1313" s="62"/>
    </row>
    <row r="1314" spans="1:4" x14ac:dyDescent="0.25">
      <c r="A1314" s="61" t="s">
        <v>1445</v>
      </c>
      <c r="B1314" s="30" t="s">
        <v>95</v>
      </c>
      <c r="C1314" s="54">
        <v>433</v>
      </c>
      <c r="D1314" s="62"/>
    </row>
    <row r="1315" spans="1:4" x14ac:dyDescent="0.25">
      <c r="A1315" s="61" t="s">
        <v>1446</v>
      </c>
      <c r="B1315" s="30" t="s">
        <v>1447</v>
      </c>
      <c r="C1315" s="54">
        <v>3500</v>
      </c>
      <c r="D1315" s="62"/>
    </row>
    <row r="1316" spans="1:4" x14ac:dyDescent="0.25">
      <c r="A1316" s="61" t="s">
        <v>1448</v>
      </c>
      <c r="B1316" s="30" t="s">
        <v>1447</v>
      </c>
      <c r="C1316" s="54">
        <v>3500</v>
      </c>
      <c r="D1316" s="62"/>
    </row>
    <row r="1317" spans="1:4" x14ac:dyDescent="0.25">
      <c r="A1317" s="61" t="s">
        <v>1449</v>
      </c>
      <c r="B1317" s="30" t="s">
        <v>1450</v>
      </c>
      <c r="C1317" s="54">
        <v>920</v>
      </c>
      <c r="D1317" s="62"/>
    </row>
    <row r="1318" spans="1:4" x14ac:dyDescent="0.25">
      <c r="A1318" s="61" t="s">
        <v>1451</v>
      </c>
      <c r="B1318" s="30" t="s">
        <v>108</v>
      </c>
      <c r="C1318" s="54">
        <v>1629.35</v>
      </c>
      <c r="D1318" s="62"/>
    </row>
    <row r="1319" spans="1:4" x14ac:dyDescent="0.25">
      <c r="A1319" s="61" t="s">
        <v>1477</v>
      </c>
      <c r="B1319" s="30" t="s">
        <v>83</v>
      </c>
      <c r="C1319" s="54">
        <v>41666.67</v>
      </c>
      <c r="D1319" s="62"/>
    </row>
    <row r="1320" spans="1:4" x14ac:dyDescent="0.25">
      <c r="A1320" s="61" t="s">
        <v>1424</v>
      </c>
      <c r="B1320" s="30" t="s">
        <v>106</v>
      </c>
      <c r="C1320" s="54">
        <v>480.59</v>
      </c>
      <c r="D1320" s="62"/>
    </row>
    <row r="1321" spans="1:4" x14ac:dyDescent="0.25">
      <c r="A1321" s="61" t="s">
        <v>1425</v>
      </c>
      <c r="B1321" s="30" t="s">
        <v>202</v>
      </c>
      <c r="C1321" s="54">
        <v>1550</v>
      </c>
      <c r="D1321" s="62"/>
    </row>
    <row r="1322" spans="1:4" x14ac:dyDescent="0.25">
      <c r="A1322" s="61" t="s">
        <v>1402</v>
      </c>
      <c r="B1322" s="30" t="s">
        <v>183</v>
      </c>
      <c r="C1322" s="54">
        <v>380</v>
      </c>
      <c r="D1322" s="62"/>
    </row>
    <row r="1323" spans="1:4" x14ac:dyDescent="0.25">
      <c r="A1323" s="61" t="s">
        <v>1380</v>
      </c>
      <c r="B1323" s="30" t="s">
        <v>59</v>
      </c>
      <c r="C1323" s="54">
        <v>380</v>
      </c>
      <c r="D1323" s="62"/>
    </row>
    <row r="1324" spans="1:4" x14ac:dyDescent="0.25">
      <c r="A1324" s="61" t="s">
        <v>1381</v>
      </c>
      <c r="B1324" s="30" t="s">
        <v>59</v>
      </c>
      <c r="C1324" s="54">
        <v>380</v>
      </c>
      <c r="D1324" s="62"/>
    </row>
    <row r="1325" spans="1:4" x14ac:dyDescent="0.25">
      <c r="A1325" s="61" t="s">
        <v>1382</v>
      </c>
      <c r="B1325" s="30" t="s">
        <v>59</v>
      </c>
      <c r="C1325" s="54">
        <v>380</v>
      </c>
      <c r="D1325" s="62"/>
    </row>
    <row r="1326" spans="1:4" x14ac:dyDescent="0.25">
      <c r="A1326" s="61" t="s">
        <v>1383</v>
      </c>
      <c r="B1326" s="30" t="s">
        <v>93</v>
      </c>
      <c r="C1326" s="54">
        <v>380</v>
      </c>
      <c r="D1326" s="62"/>
    </row>
    <row r="1327" spans="1:4" x14ac:dyDescent="0.25">
      <c r="A1327" s="61" t="s">
        <v>1384</v>
      </c>
      <c r="B1327" s="30" t="s">
        <v>193</v>
      </c>
      <c r="C1327" s="54">
        <v>820</v>
      </c>
      <c r="D1327" s="62"/>
    </row>
    <row r="1328" spans="1:4" x14ac:dyDescent="0.25">
      <c r="A1328" s="61" t="s">
        <v>1471</v>
      </c>
      <c r="B1328" s="30" t="s">
        <v>1472</v>
      </c>
      <c r="C1328" s="54">
        <v>40465</v>
      </c>
      <c r="D1328" s="62"/>
    </row>
    <row r="1329" spans="1:4" x14ac:dyDescent="0.25">
      <c r="A1329" s="61" t="s">
        <v>1312</v>
      </c>
      <c r="B1329" s="30" t="s">
        <v>78</v>
      </c>
      <c r="C1329" s="54">
        <v>1040</v>
      </c>
      <c r="D1329" s="62"/>
    </row>
    <row r="1330" spans="1:4" x14ac:dyDescent="0.25">
      <c r="A1330" s="61" t="s">
        <v>1362</v>
      </c>
      <c r="B1330" s="30" t="s">
        <v>68</v>
      </c>
      <c r="C1330" s="54">
        <v>1684.94</v>
      </c>
      <c r="D1330" s="62"/>
    </row>
    <row r="1331" spans="1:4" x14ac:dyDescent="0.25">
      <c r="A1331" s="61" t="s">
        <v>1623</v>
      </c>
      <c r="B1331" s="30" t="s">
        <v>257</v>
      </c>
      <c r="C1331" s="54">
        <v>670</v>
      </c>
      <c r="D1331" s="62"/>
    </row>
    <row r="1332" spans="1:4" x14ac:dyDescent="0.25">
      <c r="A1332" s="61" t="s">
        <v>1624</v>
      </c>
      <c r="B1332" s="30" t="s">
        <v>193</v>
      </c>
      <c r="C1332" s="54">
        <v>820</v>
      </c>
      <c r="D1332" s="62"/>
    </row>
    <row r="1333" spans="1:4" x14ac:dyDescent="0.25">
      <c r="A1333" s="61" t="s">
        <v>1625</v>
      </c>
      <c r="B1333" s="30" t="s">
        <v>76</v>
      </c>
      <c r="C1333" s="54">
        <v>840</v>
      </c>
      <c r="D1333" s="62"/>
    </row>
    <row r="1334" spans="1:4" x14ac:dyDescent="0.25">
      <c r="A1334" s="61" t="s">
        <v>1626</v>
      </c>
      <c r="B1334" s="30" t="s">
        <v>150</v>
      </c>
      <c r="C1334" s="54">
        <v>1000</v>
      </c>
      <c r="D1334" s="62"/>
    </row>
    <row r="1335" spans="1:4" x14ac:dyDescent="0.25">
      <c r="A1335" s="61" t="s">
        <v>1627</v>
      </c>
      <c r="B1335" s="30" t="s">
        <v>179</v>
      </c>
      <c r="C1335" s="54">
        <v>755</v>
      </c>
      <c r="D1335" s="62"/>
    </row>
    <row r="1336" spans="1:4" x14ac:dyDescent="0.25">
      <c r="A1336" s="61" t="s">
        <v>1628</v>
      </c>
      <c r="B1336" s="30" t="s">
        <v>179</v>
      </c>
      <c r="C1336" s="54">
        <v>755</v>
      </c>
      <c r="D1336" s="62"/>
    </row>
    <row r="1337" spans="1:4" x14ac:dyDescent="0.25">
      <c r="A1337" s="61" t="s">
        <v>1629</v>
      </c>
      <c r="B1337" s="30" t="s">
        <v>288</v>
      </c>
      <c r="C1337" s="54">
        <v>885</v>
      </c>
      <c r="D1337" s="62"/>
    </row>
    <row r="1338" spans="1:4" x14ac:dyDescent="0.25">
      <c r="A1338" s="61" t="s">
        <v>1630</v>
      </c>
      <c r="B1338" s="30" t="s">
        <v>225</v>
      </c>
      <c r="C1338" s="54">
        <v>668</v>
      </c>
      <c r="D1338" s="62"/>
    </row>
    <row r="1339" spans="1:4" x14ac:dyDescent="0.25">
      <c r="A1339" s="61" t="s">
        <v>1631</v>
      </c>
      <c r="B1339" s="30" t="s">
        <v>74</v>
      </c>
      <c r="C1339" s="54">
        <v>245</v>
      </c>
      <c r="D1339" s="62"/>
    </row>
    <row r="1340" spans="1:4" x14ac:dyDescent="0.25">
      <c r="A1340" s="61" t="s">
        <v>1632</v>
      </c>
      <c r="B1340" s="30" t="s">
        <v>137</v>
      </c>
      <c r="C1340" s="54">
        <v>1165</v>
      </c>
      <c r="D1340" s="62"/>
    </row>
    <row r="1341" spans="1:4" x14ac:dyDescent="0.25">
      <c r="A1341" s="61" t="s">
        <v>1633</v>
      </c>
      <c r="B1341" s="30" t="s">
        <v>106</v>
      </c>
      <c r="C1341" s="54">
        <v>379.3</v>
      </c>
      <c r="D1341" s="62"/>
    </row>
    <row r="1342" spans="1:4" x14ac:dyDescent="0.25">
      <c r="A1342" s="61" t="s">
        <v>1634</v>
      </c>
      <c r="B1342" s="30" t="s">
        <v>1635</v>
      </c>
      <c r="C1342" s="54">
        <v>3050</v>
      </c>
      <c r="D1342" s="62"/>
    </row>
    <row r="1343" spans="1:4" x14ac:dyDescent="0.25">
      <c r="A1343" s="61" t="s">
        <v>1636</v>
      </c>
      <c r="B1343" s="30" t="s">
        <v>159</v>
      </c>
      <c r="C1343" s="54">
        <v>2551.3200000000002</v>
      </c>
      <c r="D1343" s="62"/>
    </row>
    <row r="1344" spans="1:4" x14ac:dyDescent="0.25">
      <c r="A1344" s="61" t="s">
        <v>1637</v>
      </c>
      <c r="B1344" s="30" t="s">
        <v>816</v>
      </c>
      <c r="C1344" s="54">
        <v>2900</v>
      </c>
      <c r="D1344" s="62"/>
    </row>
    <row r="1345" spans="1:4" x14ac:dyDescent="0.25">
      <c r="A1345" s="61" t="s">
        <v>1638</v>
      </c>
      <c r="B1345" s="30" t="s">
        <v>473</v>
      </c>
      <c r="C1345" s="54">
        <v>249</v>
      </c>
      <c r="D1345" s="62"/>
    </row>
    <row r="1346" spans="1:4" x14ac:dyDescent="0.25">
      <c r="A1346" s="61" t="s">
        <v>1639</v>
      </c>
      <c r="B1346" s="30" t="s">
        <v>95</v>
      </c>
      <c r="C1346" s="54">
        <v>433</v>
      </c>
      <c r="D1346" s="62"/>
    </row>
    <row r="1347" spans="1:4" x14ac:dyDescent="0.25">
      <c r="A1347" s="61" t="s">
        <v>1556</v>
      </c>
      <c r="B1347" s="30" t="s">
        <v>126</v>
      </c>
      <c r="C1347" s="54">
        <v>942.57</v>
      </c>
      <c r="D1347" s="62"/>
    </row>
    <row r="1348" spans="1:4" x14ac:dyDescent="0.25">
      <c r="A1348" s="61" t="s">
        <v>1640</v>
      </c>
      <c r="B1348" s="30" t="s">
        <v>126</v>
      </c>
      <c r="C1348" s="54">
        <v>942.57</v>
      </c>
      <c r="D1348" s="62"/>
    </row>
    <row r="1349" spans="1:4" x14ac:dyDescent="0.25">
      <c r="A1349" s="61" t="s">
        <v>1641</v>
      </c>
      <c r="B1349" s="30" t="s">
        <v>89</v>
      </c>
      <c r="C1349" s="54">
        <v>6664.25</v>
      </c>
      <c r="D1349" s="62"/>
    </row>
    <row r="1350" spans="1:4" x14ac:dyDescent="0.25">
      <c r="A1350" s="61" t="s">
        <v>1557</v>
      </c>
      <c r="B1350" s="30" t="s">
        <v>118</v>
      </c>
      <c r="C1350" s="54">
        <v>3797.96</v>
      </c>
      <c r="D1350" s="62"/>
    </row>
    <row r="1351" spans="1:4" x14ac:dyDescent="0.25">
      <c r="A1351" s="61" t="s">
        <v>1642</v>
      </c>
      <c r="B1351" s="30" t="s">
        <v>156</v>
      </c>
      <c r="C1351" s="54">
        <v>1568.52</v>
      </c>
      <c r="D1351" s="62"/>
    </row>
    <row r="1352" spans="1:4" x14ac:dyDescent="0.25">
      <c r="A1352" s="61" t="s">
        <v>1643</v>
      </c>
      <c r="B1352" s="30" t="s">
        <v>156</v>
      </c>
      <c r="C1352" s="54">
        <v>1568.52</v>
      </c>
      <c r="D1352" s="62"/>
    </row>
    <row r="1353" spans="1:4" x14ac:dyDescent="0.25">
      <c r="A1353" s="61" t="s">
        <v>1644</v>
      </c>
      <c r="B1353" s="30" t="s">
        <v>81</v>
      </c>
      <c r="C1353" s="54">
        <v>1919.93</v>
      </c>
      <c r="D1353" s="62"/>
    </row>
    <row r="1354" spans="1:4" x14ac:dyDescent="0.25">
      <c r="A1354" s="61" t="s">
        <v>1645</v>
      </c>
      <c r="B1354" s="30" t="s">
        <v>81</v>
      </c>
      <c r="C1354" s="54">
        <v>1919.93</v>
      </c>
      <c r="D1354" s="62"/>
    </row>
    <row r="1355" spans="1:4" x14ac:dyDescent="0.25">
      <c r="A1355" s="61" t="s">
        <v>1646</v>
      </c>
      <c r="B1355" s="30" t="s">
        <v>81</v>
      </c>
      <c r="C1355" s="54">
        <v>1919.93</v>
      </c>
      <c r="D1355" s="62"/>
    </row>
    <row r="1356" spans="1:4" x14ac:dyDescent="0.25">
      <c r="A1356" s="61" t="s">
        <v>1483</v>
      </c>
      <c r="B1356" s="30" t="s">
        <v>1484</v>
      </c>
      <c r="C1356" s="54">
        <v>22720</v>
      </c>
      <c r="D1356" s="62"/>
    </row>
    <row r="1357" spans="1:4" x14ac:dyDescent="0.25">
      <c r="A1357" s="61" t="s">
        <v>1555</v>
      </c>
      <c r="B1357" s="30" t="s">
        <v>724</v>
      </c>
      <c r="C1357" s="54">
        <v>2050</v>
      </c>
      <c r="D1357" s="62"/>
    </row>
    <row r="1358" spans="1:4" x14ac:dyDescent="0.25">
      <c r="A1358" s="61" t="s">
        <v>1558</v>
      </c>
      <c r="B1358" s="30" t="s">
        <v>59</v>
      </c>
      <c r="C1358" s="54">
        <v>380</v>
      </c>
      <c r="D1358" s="62"/>
    </row>
    <row r="1359" spans="1:4" x14ac:dyDescent="0.25">
      <c r="A1359" s="61" t="s">
        <v>1559</v>
      </c>
      <c r="B1359" s="30" t="s">
        <v>346</v>
      </c>
      <c r="C1359" s="54">
        <v>380</v>
      </c>
      <c r="D1359" s="62"/>
    </row>
    <row r="1360" spans="1:4" x14ac:dyDescent="0.25">
      <c r="A1360" s="61" t="s">
        <v>1560</v>
      </c>
      <c r="B1360" s="30" t="s">
        <v>93</v>
      </c>
      <c r="C1360" s="54">
        <v>380</v>
      </c>
      <c r="D1360" s="62"/>
    </row>
    <row r="1361" spans="1:4" x14ac:dyDescent="0.25">
      <c r="A1361" s="61" t="s">
        <v>1485</v>
      </c>
      <c r="B1361" s="30" t="s">
        <v>964</v>
      </c>
      <c r="C1361" s="54">
        <v>3450</v>
      </c>
      <c r="D1361" s="62"/>
    </row>
    <row r="1362" spans="1:4" x14ac:dyDescent="0.25">
      <c r="A1362" s="61" t="s">
        <v>1561</v>
      </c>
      <c r="B1362" s="30" t="s">
        <v>95</v>
      </c>
      <c r="C1362" s="54">
        <v>380</v>
      </c>
      <c r="D1362" s="62"/>
    </row>
    <row r="1363" spans="1:4" x14ac:dyDescent="0.25">
      <c r="A1363" s="61" t="s">
        <v>1562</v>
      </c>
      <c r="B1363" s="30" t="s">
        <v>346</v>
      </c>
      <c r="C1363" s="54">
        <v>380</v>
      </c>
      <c r="D1363" s="62"/>
    </row>
    <row r="1364" spans="1:4" x14ac:dyDescent="0.25">
      <c r="A1364" s="61" t="s">
        <v>1486</v>
      </c>
      <c r="B1364" s="30" t="s">
        <v>59</v>
      </c>
      <c r="C1364" s="54">
        <v>380</v>
      </c>
      <c r="D1364" s="62"/>
    </row>
    <row r="1365" spans="1:4" x14ac:dyDescent="0.25">
      <c r="A1365" s="61" t="s">
        <v>1563</v>
      </c>
      <c r="B1365" s="30" t="s">
        <v>59</v>
      </c>
      <c r="C1365" s="54">
        <v>380</v>
      </c>
      <c r="D1365" s="62"/>
    </row>
    <row r="1366" spans="1:4" x14ac:dyDescent="0.25">
      <c r="A1366" s="61" t="s">
        <v>1564</v>
      </c>
      <c r="B1366" s="30" t="s">
        <v>59</v>
      </c>
      <c r="C1366" s="54">
        <v>380</v>
      </c>
      <c r="D1366" s="62"/>
    </row>
    <row r="1367" spans="1:4" x14ac:dyDescent="0.25">
      <c r="A1367" s="61" t="s">
        <v>1565</v>
      </c>
      <c r="B1367" s="30" t="s">
        <v>59</v>
      </c>
      <c r="C1367" s="54">
        <v>380</v>
      </c>
      <c r="D1367" s="62"/>
    </row>
    <row r="1368" spans="1:4" x14ac:dyDescent="0.25">
      <c r="A1368" s="61" t="s">
        <v>1487</v>
      </c>
      <c r="B1368" s="30" t="s">
        <v>1488</v>
      </c>
      <c r="C1368" s="54">
        <v>2456.89</v>
      </c>
      <c r="D1368" s="62"/>
    </row>
    <row r="1369" spans="1:4" x14ac:dyDescent="0.25">
      <c r="A1369" s="61" t="s">
        <v>1661</v>
      </c>
      <c r="B1369" s="30" t="s">
        <v>55</v>
      </c>
      <c r="C1369" s="54">
        <v>2511.14</v>
      </c>
      <c r="D1369" s="62"/>
    </row>
    <row r="1370" spans="1:4" x14ac:dyDescent="0.25">
      <c r="A1370" s="61" t="s">
        <v>1662</v>
      </c>
      <c r="B1370" s="30" t="s">
        <v>202</v>
      </c>
      <c r="C1370" s="54">
        <v>1550</v>
      </c>
      <c r="D1370" s="62"/>
    </row>
    <row r="1371" spans="1:4" x14ac:dyDescent="0.25">
      <c r="A1371" s="61" t="s">
        <v>1663</v>
      </c>
      <c r="B1371" s="30" t="s">
        <v>95</v>
      </c>
      <c r="C1371" s="54">
        <v>380</v>
      </c>
      <c r="D1371" s="62"/>
    </row>
    <row r="1372" spans="1:4" x14ac:dyDescent="0.25">
      <c r="A1372" s="61" t="s">
        <v>1664</v>
      </c>
      <c r="B1372" s="30" t="s">
        <v>59</v>
      </c>
      <c r="C1372" s="54">
        <v>380</v>
      </c>
      <c r="D1372" s="62"/>
    </row>
    <row r="1373" spans="1:4" x14ac:dyDescent="0.25">
      <c r="A1373" s="61" t="s">
        <v>1665</v>
      </c>
      <c r="B1373" s="30" t="s">
        <v>346</v>
      </c>
      <c r="C1373" s="54">
        <v>380</v>
      </c>
      <c r="D1373" s="62"/>
    </row>
    <row r="1374" spans="1:4" x14ac:dyDescent="0.25">
      <c r="A1374" s="61" t="s">
        <v>1666</v>
      </c>
      <c r="B1374" s="30" t="s">
        <v>1667</v>
      </c>
      <c r="C1374" s="54">
        <v>380</v>
      </c>
      <c r="D1374" s="62"/>
    </row>
    <row r="1375" spans="1:4" x14ac:dyDescent="0.25">
      <c r="A1375" s="61" t="s">
        <v>1648</v>
      </c>
      <c r="B1375" s="30" t="s">
        <v>215</v>
      </c>
      <c r="C1375" s="54">
        <v>2275</v>
      </c>
      <c r="D1375" s="62"/>
    </row>
    <row r="1376" spans="1:4" x14ac:dyDescent="0.25">
      <c r="A1376" s="61" t="s">
        <v>1038</v>
      </c>
      <c r="B1376" s="30" t="s">
        <v>74</v>
      </c>
      <c r="C1376" s="54">
        <v>250</v>
      </c>
      <c r="D1376" s="62"/>
    </row>
    <row r="1377" spans="1:4" x14ac:dyDescent="0.25">
      <c r="A1377" s="61" t="s">
        <v>1039</v>
      </c>
      <c r="B1377" s="30" t="s">
        <v>355</v>
      </c>
      <c r="C1377" s="54">
        <v>3024.89</v>
      </c>
      <c r="D1377" s="62"/>
    </row>
    <row r="1378" spans="1:4" x14ac:dyDescent="0.25">
      <c r="A1378" s="61" t="s">
        <v>1040</v>
      </c>
      <c r="B1378" s="30" t="s">
        <v>355</v>
      </c>
      <c r="C1378" s="54">
        <v>3024.89</v>
      </c>
      <c r="D1378" s="62"/>
    </row>
    <row r="1379" spans="1:4" x14ac:dyDescent="0.25">
      <c r="A1379" s="61" t="s">
        <v>5890</v>
      </c>
      <c r="B1379" s="30" t="s">
        <v>83</v>
      </c>
      <c r="C1379" s="54">
        <v>47000</v>
      </c>
      <c r="D1379" s="62"/>
    </row>
    <row r="1380" spans="1:4" x14ac:dyDescent="0.25">
      <c r="A1380" s="61" t="s">
        <v>1041</v>
      </c>
      <c r="B1380" s="30" t="s">
        <v>81</v>
      </c>
      <c r="C1380" s="54">
        <v>1919.93</v>
      </c>
      <c r="D1380" s="62"/>
    </row>
    <row r="1381" spans="1:4" x14ac:dyDescent="0.25">
      <c r="A1381" s="61" t="s">
        <v>1042</v>
      </c>
      <c r="B1381" s="30" t="s">
        <v>81</v>
      </c>
      <c r="C1381" s="54">
        <v>1919.93</v>
      </c>
      <c r="D1381" s="62"/>
    </row>
    <row r="1382" spans="1:4" x14ac:dyDescent="0.25">
      <c r="A1382" s="61" t="s">
        <v>1043</v>
      </c>
      <c r="B1382" s="30" t="s">
        <v>81</v>
      </c>
      <c r="C1382" s="54">
        <v>1919.93</v>
      </c>
      <c r="D1382" s="62"/>
    </row>
    <row r="1383" spans="1:4" x14ac:dyDescent="0.25">
      <c r="A1383" s="61" t="s">
        <v>1044</v>
      </c>
      <c r="B1383" s="30" t="s">
        <v>81</v>
      </c>
      <c r="C1383" s="54">
        <v>1919.93</v>
      </c>
      <c r="D1383" s="62"/>
    </row>
    <row r="1384" spans="1:4" x14ac:dyDescent="0.25">
      <c r="A1384" s="61" t="s">
        <v>1045</v>
      </c>
      <c r="B1384" s="30" t="s">
        <v>156</v>
      </c>
      <c r="C1384" s="54">
        <v>1568.52</v>
      </c>
      <c r="D1384" s="62"/>
    </row>
    <row r="1385" spans="1:4" x14ac:dyDescent="0.25">
      <c r="A1385" s="61" t="s">
        <v>1046</v>
      </c>
      <c r="B1385" s="30" t="s">
        <v>156</v>
      </c>
      <c r="C1385" s="54">
        <v>1568.52</v>
      </c>
      <c r="D1385" s="62"/>
    </row>
    <row r="1386" spans="1:4" x14ac:dyDescent="0.25">
      <c r="A1386" s="61" t="s">
        <v>1047</v>
      </c>
      <c r="B1386" s="30" t="s">
        <v>118</v>
      </c>
      <c r="C1386" s="54">
        <v>3797.96</v>
      </c>
      <c r="D1386" s="62"/>
    </row>
    <row r="1387" spans="1:4" x14ac:dyDescent="0.25">
      <c r="A1387" s="61" t="s">
        <v>1048</v>
      </c>
      <c r="B1387" s="30" t="s">
        <v>161</v>
      </c>
      <c r="C1387" s="54">
        <v>228</v>
      </c>
      <c r="D1387" s="62"/>
    </row>
    <row r="1388" spans="1:4" x14ac:dyDescent="0.25">
      <c r="A1388" s="61" t="s">
        <v>1049</v>
      </c>
      <c r="B1388" s="30" t="s">
        <v>161</v>
      </c>
      <c r="C1388" s="54">
        <v>228</v>
      </c>
      <c r="D1388" s="62"/>
    </row>
    <row r="1389" spans="1:4" x14ac:dyDescent="0.25">
      <c r="A1389" s="61" t="s">
        <v>1026</v>
      </c>
      <c r="B1389" s="30" t="s">
        <v>161</v>
      </c>
      <c r="C1389" s="54">
        <v>228</v>
      </c>
      <c r="D1389" s="62"/>
    </row>
    <row r="1390" spans="1:4" x14ac:dyDescent="0.25">
      <c r="A1390" s="61" t="s">
        <v>1001</v>
      </c>
      <c r="B1390" s="30" t="s">
        <v>288</v>
      </c>
      <c r="C1390" s="54">
        <v>1029.3</v>
      </c>
      <c r="D1390" s="62"/>
    </row>
    <row r="1391" spans="1:4" x14ac:dyDescent="0.25">
      <c r="A1391" s="61" t="s">
        <v>1002</v>
      </c>
      <c r="B1391" s="30" t="s">
        <v>310</v>
      </c>
      <c r="C1391" s="54">
        <v>245</v>
      </c>
      <c r="D1391" s="62"/>
    </row>
    <row r="1392" spans="1:4" x14ac:dyDescent="0.25">
      <c r="A1392" s="61" t="s">
        <v>1003</v>
      </c>
      <c r="B1392" s="30" t="s">
        <v>108</v>
      </c>
      <c r="C1392" s="54">
        <v>1040</v>
      </c>
      <c r="D1392" s="62"/>
    </row>
    <row r="1393" spans="1:4" x14ac:dyDescent="0.25">
      <c r="A1393" s="61" t="s">
        <v>1004</v>
      </c>
      <c r="B1393" s="30" t="s">
        <v>78</v>
      </c>
      <c r="C1393" s="54">
        <v>1040</v>
      </c>
      <c r="D1393" s="62"/>
    </row>
    <row r="1394" spans="1:4" x14ac:dyDescent="0.25">
      <c r="A1394" s="61" t="s">
        <v>1005</v>
      </c>
      <c r="B1394" s="30" t="s">
        <v>1006</v>
      </c>
      <c r="C1394" s="54">
        <v>1040</v>
      </c>
      <c r="D1394" s="62"/>
    </row>
    <row r="1395" spans="1:4" x14ac:dyDescent="0.25">
      <c r="A1395" s="61" t="s">
        <v>1007</v>
      </c>
      <c r="B1395" s="30" t="s">
        <v>277</v>
      </c>
      <c r="C1395" s="54">
        <v>3480</v>
      </c>
      <c r="D1395" s="62"/>
    </row>
    <row r="1396" spans="1:4" x14ac:dyDescent="0.25">
      <c r="A1396" s="61" t="s">
        <v>1009</v>
      </c>
      <c r="B1396" s="30" t="s">
        <v>1010</v>
      </c>
      <c r="C1396" s="54">
        <v>3020</v>
      </c>
      <c r="D1396" s="62"/>
    </row>
    <row r="1397" spans="1:4" x14ac:dyDescent="0.25">
      <c r="A1397" s="61" t="s">
        <v>1011</v>
      </c>
      <c r="B1397" s="30" t="s">
        <v>1012</v>
      </c>
      <c r="C1397" s="54">
        <v>8200</v>
      </c>
      <c r="D1397" s="62"/>
    </row>
    <row r="1398" spans="1:4" x14ac:dyDescent="0.25">
      <c r="A1398" s="61" t="s">
        <v>1008</v>
      </c>
      <c r="B1398" s="30" t="s">
        <v>154</v>
      </c>
      <c r="C1398" s="54">
        <v>900</v>
      </c>
      <c r="D1398" s="62"/>
    </row>
    <row r="1399" spans="1:4" x14ac:dyDescent="0.25">
      <c r="A1399" s="61" t="s">
        <v>1020</v>
      </c>
      <c r="B1399" s="30" t="s">
        <v>150</v>
      </c>
      <c r="C1399" s="54">
        <v>1000</v>
      </c>
      <c r="D1399" s="62"/>
    </row>
    <row r="1400" spans="1:4" x14ac:dyDescent="0.25">
      <c r="A1400" s="61" t="s">
        <v>1647</v>
      </c>
      <c r="B1400" s="30" t="s">
        <v>81</v>
      </c>
      <c r="C1400" s="54">
        <v>1919.93</v>
      </c>
      <c r="D1400" s="62"/>
    </row>
    <row r="1401" spans="1:4" x14ac:dyDescent="0.25">
      <c r="A1401" s="61" t="s">
        <v>1572</v>
      </c>
      <c r="B1401" s="30" t="s">
        <v>81</v>
      </c>
      <c r="C1401" s="54">
        <v>1919.93</v>
      </c>
      <c r="D1401" s="62"/>
    </row>
    <row r="1402" spans="1:4" x14ac:dyDescent="0.25">
      <c r="A1402" s="61" t="s">
        <v>1501</v>
      </c>
      <c r="B1402" s="30" t="s">
        <v>323</v>
      </c>
      <c r="C1402" s="54">
        <v>630</v>
      </c>
      <c r="D1402" s="62"/>
    </row>
    <row r="1403" spans="1:4" x14ac:dyDescent="0.25">
      <c r="A1403" s="61" t="s">
        <v>1502</v>
      </c>
      <c r="B1403" s="30" t="s">
        <v>323</v>
      </c>
      <c r="C1403" s="54">
        <v>630</v>
      </c>
      <c r="D1403" s="62"/>
    </row>
    <row r="1404" spans="1:4" x14ac:dyDescent="0.25">
      <c r="A1404" s="61" t="s">
        <v>1551</v>
      </c>
      <c r="B1404" s="30" t="s">
        <v>114</v>
      </c>
      <c r="C1404" s="54">
        <v>1820</v>
      </c>
      <c r="D1404" s="62"/>
    </row>
    <row r="1405" spans="1:4" x14ac:dyDescent="0.25">
      <c r="A1405" s="61" t="s">
        <v>1503</v>
      </c>
      <c r="B1405" s="30" t="s">
        <v>257</v>
      </c>
      <c r="C1405" s="54">
        <v>1018.97</v>
      </c>
      <c r="D1405" s="62"/>
    </row>
    <row r="1406" spans="1:4" x14ac:dyDescent="0.25">
      <c r="A1406" s="61" t="s">
        <v>1504</v>
      </c>
      <c r="B1406" s="30" t="s">
        <v>179</v>
      </c>
      <c r="C1406" s="54">
        <v>1213.8</v>
      </c>
      <c r="D1406" s="62"/>
    </row>
    <row r="1407" spans="1:4" x14ac:dyDescent="0.25">
      <c r="A1407" s="61" t="s">
        <v>1505</v>
      </c>
      <c r="B1407" s="30" t="s">
        <v>225</v>
      </c>
      <c r="C1407" s="54">
        <v>1018.97</v>
      </c>
      <c r="D1407" s="62"/>
    </row>
    <row r="1408" spans="1:4" x14ac:dyDescent="0.25">
      <c r="A1408" s="61" t="s">
        <v>1506</v>
      </c>
      <c r="B1408" s="30" t="s">
        <v>183</v>
      </c>
      <c r="C1408" s="54">
        <v>586.21</v>
      </c>
      <c r="D1408" s="62"/>
    </row>
    <row r="1409" spans="1:4" x14ac:dyDescent="0.25">
      <c r="A1409" s="61" t="s">
        <v>1507</v>
      </c>
      <c r="B1409" s="30" t="s">
        <v>183</v>
      </c>
      <c r="C1409" s="54">
        <v>586.21</v>
      </c>
      <c r="D1409" s="62"/>
    </row>
    <row r="1410" spans="1:4" x14ac:dyDescent="0.25">
      <c r="A1410" s="61" t="s">
        <v>1508</v>
      </c>
      <c r="B1410" s="30" t="s">
        <v>57</v>
      </c>
      <c r="C1410" s="54">
        <v>586.21</v>
      </c>
      <c r="D1410" s="62"/>
    </row>
    <row r="1411" spans="1:4" x14ac:dyDescent="0.25">
      <c r="A1411" s="61" t="s">
        <v>1509</v>
      </c>
      <c r="B1411" s="30" t="s">
        <v>183</v>
      </c>
      <c r="C1411" s="54">
        <v>586.21</v>
      </c>
      <c r="D1411" s="62"/>
    </row>
    <row r="1412" spans="1:4" x14ac:dyDescent="0.25">
      <c r="A1412" s="61" t="s">
        <v>1510</v>
      </c>
      <c r="B1412" s="30" t="s">
        <v>225</v>
      </c>
      <c r="C1412" s="54">
        <v>1018.97</v>
      </c>
      <c r="D1412" s="62"/>
    </row>
    <row r="1413" spans="1:4" x14ac:dyDescent="0.25">
      <c r="A1413" s="61" t="s">
        <v>1511</v>
      </c>
      <c r="B1413" s="30" t="s">
        <v>57</v>
      </c>
      <c r="C1413" s="54">
        <v>586.21</v>
      </c>
      <c r="D1413" s="62"/>
    </row>
    <row r="1414" spans="1:4" x14ac:dyDescent="0.25">
      <c r="A1414" s="61" t="s">
        <v>1512</v>
      </c>
      <c r="B1414" s="30" t="s">
        <v>57</v>
      </c>
      <c r="C1414" s="54">
        <v>586.21</v>
      </c>
      <c r="D1414" s="62"/>
    </row>
    <row r="1415" spans="1:4" x14ac:dyDescent="0.25">
      <c r="A1415" s="61" t="s">
        <v>1513</v>
      </c>
      <c r="B1415" s="30" t="s">
        <v>1514</v>
      </c>
      <c r="C1415" s="54">
        <v>1684.94</v>
      </c>
      <c r="D1415" s="62"/>
    </row>
    <row r="1416" spans="1:4" x14ac:dyDescent="0.25">
      <c r="A1416" s="61" t="s">
        <v>1535</v>
      </c>
      <c r="B1416" s="30" t="s">
        <v>68</v>
      </c>
      <c r="C1416" s="54">
        <v>1684.94</v>
      </c>
      <c r="D1416" s="62"/>
    </row>
    <row r="1417" spans="1:4" x14ac:dyDescent="0.25">
      <c r="A1417" s="61" t="s">
        <v>1033</v>
      </c>
      <c r="B1417" s="30" t="s">
        <v>114</v>
      </c>
      <c r="C1417" s="54">
        <v>1820</v>
      </c>
      <c r="D1417" s="62"/>
    </row>
    <row r="1418" spans="1:4" x14ac:dyDescent="0.25">
      <c r="A1418" s="61" t="s">
        <v>1034</v>
      </c>
      <c r="B1418" s="30" t="s">
        <v>57</v>
      </c>
      <c r="C1418" s="54">
        <v>586.21</v>
      </c>
      <c r="D1418" s="62"/>
    </row>
    <row r="1419" spans="1:4" x14ac:dyDescent="0.25">
      <c r="A1419" s="61" t="s">
        <v>1035</v>
      </c>
      <c r="B1419" s="30" t="s">
        <v>57</v>
      </c>
      <c r="C1419" s="54">
        <v>586.21</v>
      </c>
      <c r="D1419" s="62"/>
    </row>
    <row r="1420" spans="1:4" x14ac:dyDescent="0.25">
      <c r="A1420" s="61" t="s">
        <v>1036</v>
      </c>
      <c r="B1420" s="30" t="s">
        <v>57</v>
      </c>
      <c r="C1420" s="54">
        <v>586.21</v>
      </c>
      <c r="D1420" s="62"/>
    </row>
    <row r="1421" spans="1:4" x14ac:dyDescent="0.25">
      <c r="A1421" s="61" t="s">
        <v>1037</v>
      </c>
      <c r="B1421" s="30" t="s">
        <v>114</v>
      </c>
      <c r="C1421" s="54">
        <v>1820</v>
      </c>
      <c r="D1421" s="62"/>
    </row>
    <row r="1422" spans="1:4" x14ac:dyDescent="0.25">
      <c r="A1422" s="61" t="s">
        <v>1519</v>
      </c>
      <c r="B1422" s="30" t="s">
        <v>100</v>
      </c>
      <c r="C1422" s="54">
        <v>1590</v>
      </c>
      <c r="D1422" s="62"/>
    </row>
    <row r="1423" spans="1:4" x14ac:dyDescent="0.25">
      <c r="A1423" s="61" t="s">
        <v>1520</v>
      </c>
      <c r="B1423" s="30" t="s">
        <v>91</v>
      </c>
      <c r="C1423" s="54">
        <v>510</v>
      </c>
      <c r="D1423" s="62"/>
    </row>
    <row r="1424" spans="1:4" x14ac:dyDescent="0.25">
      <c r="A1424" s="61" t="s">
        <v>1554</v>
      </c>
      <c r="B1424" s="30" t="s">
        <v>179</v>
      </c>
      <c r="C1424" s="54">
        <v>755</v>
      </c>
      <c r="D1424" s="62"/>
    </row>
    <row r="1425" spans="1:4" x14ac:dyDescent="0.25">
      <c r="A1425" s="61" t="s">
        <v>1525</v>
      </c>
      <c r="B1425" s="30" t="s">
        <v>95</v>
      </c>
      <c r="C1425" s="54">
        <v>433</v>
      </c>
      <c r="D1425" s="62"/>
    </row>
    <row r="1426" spans="1:4" x14ac:dyDescent="0.25">
      <c r="A1426" s="61" t="s">
        <v>1347</v>
      </c>
      <c r="B1426" s="30" t="s">
        <v>202</v>
      </c>
      <c r="C1426" s="54">
        <v>1550</v>
      </c>
      <c r="D1426" s="62"/>
    </row>
    <row r="1427" spans="1:4" x14ac:dyDescent="0.25">
      <c r="A1427" s="61" t="s">
        <v>1348</v>
      </c>
      <c r="B1427" s="30" t="s">
        <v>59</v>
      </c>
      <c r="C1427" s="54">
        <v>380</v>
      </c>
      <c r="D1427" s="62"/>
    </row>
    <row r="1428" spans="1:4" x14ac:dyDescent="0.25">
      <c r="A1428" s="61" t="s">
        <v>1349</v>
      </c>
      <c r="B1428" s="30" t="s">
        <v>59</v>
      </c>
      <c r="C1428" s="54">
        <v>380</v>
      </c>
      <c r="D1428" s="62"/>
    </row>
    <row r="1429" spans="1:4" x14ac:dyDescent="0.25">
      <c r="A1429" s="61" t="s">
        <v>1350</v>
      </c>
      <c r="B1429" s="30" t="s">
        <v>59</v>
      </c>
      <c r="C1429" s="54">
        <v>380</v>
      </c>
      <c r="D1429" s="62"/>
    </row>
    <row r="1430" spans="1:4" x14ac:dyDescent="0.25">
      <c r="A1430" s="61" t="s">
        <v>1351</v>
      </c>
      <c r="B1430" s="30" t="s">
        <v>59</v>
      </c>
      <c r="C1430" s="54">
        <v>380</v>
      </c>
      <c r="D1430" s="62"/>
    </row>
    <row r="1431" spans="1:4" x14ac:dyDescent="0.25">
      <c r="A1431" s="61" t="s">
        <v>1352</v>
      </c>
      <c r="B1431" s="30" t="s">
        <v>59</v>
      </c>
      <c r="C1431" s="54">
        <v>380</v>
      </c>
      <c r="D1431" s="62"/>
    </row>
    <row r="1432" spans="1:4" x14ac:dyDescent="0.25">
      <c r="A1432" s="61" t="s">
        <v>1353</v>
      </c>
      <c r="B1432" s="30" t="s">
        <v>59</v>
      </c>
      <c r="C1432" s="54">
        <v>380</v>
      </c>
      <c r="D1432" s="62"/>
    </row>
    <row r="1433" spans="1:4" x14ac:dyDescent="0.25">
      <c r="A1433" s="61" t="s">
        <v>1491</v>
      </c>
      <c r="B1433" s="30" t="s">
        <v>95</v>
      </c>
      <c r="C1433" s="54">
        <v>433</v>
      </c>
      <c r="D1433" s="62"/>
    </row>
    <row r="1434" spans="1:4" x14ac:dyDescent="0.25">
      <c r="A1434" s="61" t="s">
        <v>1492</v>
      </c>
      <c r="B1434" s="30" t="s">
        <v>1229</v>
      </c>
      <c r="C1434" s="54">
        <v>3125</v>
      </c>
      <c r="D1434" s="62"/>
    </row>
    <row r="1435" spans="1:4" x14ac:dyDescent="0.25">
      <c r="A1435" s="61" t="s">
        <v>1500</v>
      </c>
      <c r="B1435" s="30" t="s">
        <v>132</v>
      </c>
      <c r="C1435" s="54">
        <v>1387.2</v>
      </c>
      <c r="D1435" s="62"/>
    </row>
    <row r="1436" spans="1:4" x14ac:dyDescent="0.25">
      <c r="A1436" s="61" t="s">
        <v>1599</v>
      </c>
      <c r="B1436" s="30" t="s">
        <v>1250</v>
      </c>
      <c r="C1436" s="54">
        <v>1035</v>
      </c>
      <c r="D1436" s="62"/>
    </row>
    <row r="1437" spans="1:4" x14ac:dyDescent="0.25">
      <c r="A1437" s="61" t="s">
        <v>1600</v>
      </c>
      <c r="B1437" s="30" t="s">
        <v>76</v>
      </c>
      <c r="C1437" s="54">
        <v>1000</v>
      </c>
      <c r="D1437" s="62"/>
    </row>
    <row r="1438" spans="1:4" x14ac:dyDescent="0.25">
      <c r="A1438" s="61" t="s">
        <v>1601</v>
      </c>
      <c r="B1438" s="30" t="s">
        <v>179</v>
      </c>
      <c r="C1438" s="54">
        <v>755</v>
      </c>
      <c r="D1438" s="62"/>
    </row>
    <row r="1439" spans="1:4" x14ac:dyDescent="0.25">
      <c r="A1439" s="61" t="s">
        <v>1602</v>
      </c>
      <c r="B1439" s="30" t="s">
        <v>179</v>
      </c>
      <c r="C1439" s="54">
        <v>755</v>
      </c>
      <c r="D1439" s="62"/>
    </row>
    <row r="1440" spans="1:4" x14ac:dyDescent="0.25">
      <c r="A1440" s="61" t="s">
        <v>1603</v>
      </c>
      <c r="B1440" s="30" t="s">
        <v>179</v>
      </c>
      <c r="C1440" s="54">
        <v>755</v>
      </c>
      <c r="D1440" s="62"/>
    </row>
    <row r="1441" spans="1:4" x14ac:dyDescent="0.25">
      <c r="A1441" s="61" t="s">
        <v>1604</v>
      </c>
      <c r="B1441" s="30" t="s">
        <v>288</v>
      </c>
      <c r="C1441" s="54">
        <v>885</v>
      </c>
      <c r="D1441" s="62"/>
    </row>
    <row r="1442" spans="1:4" x14ac:dyDescent="0.25">
      <c r="A1442" s="61" t="s">
        <v>1605</v>
      </c>
      <c r="B1442" s="30" t="s">
        <v>288</v>
      </c>
      <c r="C1442" s="54">
        <v>885</v>
      </c>
      <c r="D1442" s="62"/>
    </row>
    <row r="1443" spans="1:4" x14ac:dyDescent="0.25">
      <c r="A1443" s="61" t="s">
        <v>1606</v>
      </c>
      <c r="B1443" s="30" t="s">
        <v>1607</v>
      </c>
      <c r="C1443" s="54">
        <v>7545</v>
      </c>
      <c r="D1443" s="62"/>
    </row>
    <row r="1444" spans="1:4" x14ac:dyDescent="0.25">
      <c r="A1444" s="61" t="s">
        <v>1608</v>
      </c>
      <c r="B1444" s="30" t="s">
        <v>277</v>
      </c>
      <c r="C1444" s="54">
        <v>3480</v>
      </c>
      <c r="D1444" s="62"/>
    </row>
    <row r="1445" spans="1:4" x14ac:dyDescent="0.25">
      <c r="A1445" s="61" t="s">
        <v>1609</v>
      </c>
      <c r="B1445" s="30" t="s">
        <v>459</v>
      </c>
      <c r="C1445" s="54">
        <v>5600</v>
      </c>
      <c r="D1445" s="62"/>
    </row>
    <row r="1446" spans="1:4" x14ac:dyDescent="0.25">
      <c r="A1446" s="61" t="s">
        <v>1452</v>
      </c>
      <c r="B1446" s="30" t="s">
        <v>225</v>
      </c>
      <c r="C1446" s="54">
        <v>668</v>
      </c>
      <c r="D1446" s="62"/>
    </row>
    <row r="1447" spans="1:4" x14ac:dyDescent="0.25">
      <c r="A1447" s="61" t="s">
        <v>1657</v>
      </c>
      <c r="B1447" s="30" t="s">
        <v>59</v>
      </c>
      <c r="C1447" s="54">
        <v>380</v>
      </c>
      <c r="D1447" s="62"/>
    </row>
    <row r="1448" spans="1:4" x14ac:dyDescent="0.25">
      <c r="A1448" s="61" t="s">
        <v>1658</v>
      </c>
      <c r="B1448" s="30" t="s">
        <v>59</v>
      </c>
      <c r="C1448" s="54">
        <v>380</v>
      </c>
      <c r="D1448" s="62"/>
    </row>
    <row r="1449" spans="1:4" x14ac:dyDescent="0.25">
      <c r="A1449" s="61" t="s">
        <v>1659</v>
      </c>
      <c r="B1449" s="30" t="s">
        <v>100</v>
      </c>
      <c r="C1449" s="54">
        <v>1550</v>
      </c>
      <c r="D1449" s="62"/>
    </row>
    <row r="1450" spans="1:4" x14ac:dyDescent="0.25">
      <c r="A1450" s="61" t="s">
        <v>1660</v>
      </c>
      <c r="B1450" s="30" t="s">
        <v>202</v>
      </c>
      <c r="C1450" s="54">
        <v>1550</v>
      </c>
      <c r="D1450" s="62"/>
    </row>
    <row r="1451" spans="1:4" x14ac:dyDescent="0.25">
      <c r="A1451" s="61" t="s">
        <v>1370</v>
      </c>
      <c r="B1451" s="30" t="s">
        <v>100</v>
      </c>
      <c r="C1451" s="54">
        <v>1590</v>
      </c>
      <c r="D1451" s="62"/>
    </row>
    <row r="1452" spans="1:4" x14ac:dyDescent="0.25">
      <c r="A1452" s="61" t="s">
        <v>5891</v>
      </c>
      <c r="B1452" s="30" t="s">
        <v>83</v>
      </c>
      <c r="C1452" s="54">
        <v>47000</v>
      </c>
      <c r="D1452" s="62"/>
    </row>
    <row r="1453" spans="1:4" x14ac:dyDescent="0.25">
      <c r="A1453" s="61" t="s">
        <v>1515</v>
      </c>
      <c r="B1453" s="30" t="s">
        <v>57</v>
      </c>
      <c r="C1453" s="54">
        <v>586.21</v>
      </c>
      <c r="D1453" s="62"/>
    </row>
    <row r="1454" spans="1:4" x14ac:dyDescent="0.25">
      <c r="A1454" s="61" t="s">
        <v>1516</v>
      </c>
      <c r="B1454" s="30" t="s">
        <v>57</v>
      </c>
      <c r="C1454" s="54">
        <v>586.21</v>
      </c>
      <c r="D1454" s="62"/>
    </row>
    <row r="1455" spans="1:4" x14ac:dyDescent="0.25">
      <c r="A1455" s="61" t="s">
        <v>1517</v>
      </c>
      <c r="B1455" s="30" t="s">
        <v>225</v>
      </c>
      <c r="C1455" s="54">
        <v>1018.97</v>
      </c>
      <c r="D1455" s="62"/>
    </row>
    <row r="1456" spans="1:4" x14ac:dyDescent="0.25">
      <c r="A1456" s="61" t="s">
        <v>1518</v>
      </c>
      <c r="B1456" s="30" t="s">
        <v>57</v>
      </c>
      <c r="C1456" s="54">
        <v>586.21</v>
      </c>
      <c r="D1456" s="62"/>
    </row>
    <row r="1457" spans="1:4" x14ac:dyDescent="0.25">
      <c r="A1457" s="61" t="s">
        <v>1521</v>
      </c>
      <c r="B1457" s="30" t="s">
        <v>57</v>
      </c>
      <c r="C1457" s="54">
        <v>586.21</v>
      </c>
      <c r="D1457" s="62"/>
    </row>
    <row r="1458" spans="1:4" x14ac:dyDescent="0.25">
      <c r="A1458" s="61" t="s">
        <v>1522</v>
      </c>
      <c r="B1458" s="30" t="s">
        <v>57</v>
      </c>
      <c r="C1458" s="54">
        <v>586.21</v>
      </c>
      <c r="D1458" s="62"/>
    </row>
    <row r="1459" spans="1:4" x14ac:dyDescent="0.25">
      <c r="A1459" s="61" t="s">
        <v>1523</v>
      </c>
      <c r="B1459" s="30" t="s">
        <v>183</v>
      </c>
      <c r="C1459" s="54">
        <v>586.21</v>
      </c>
      <c r="D1459" s="62"/>
    </row>
    <row r="1460" spans="1:4" x14ac:dyDescent="0.25">
      <c r="A1460" s="61" t="s">
        <v>1649</v>
      </c>
      <c r="B1460" s="30" t="s">
        <v>225</v>
      </c>
      <c r="C1460" s="54">
        <v>1018.97</v>
      </c>
      <c r="D1460" s="62"/>
    </row>
    <row r="1461" spans="1:4" x14ac:dyDescent="0.25">
      <c r="A1461" s="61" t="s">
        <v>1651</v>
      </c>
      <c r="B1461" s="30" t="s">
        <v>1250</v>
      </c>
      <c r="C1461" s="54">
        <v>3281.9</v>
      </c>
      <c r="D1461" s="62"/>
    </row>
    <row r="1462" spans="1:4" x14ac:dyDescent="0.25">
      <c r="A1462" s="61" t="s">
        <v>1650</v>
      </c>
      <c r="B1462" s="30" t="s">
        <v>61</v>
      </c>
      <c r="C1462" s="54">
        <v>1422.42</v>
      </c>
      <c r="D1462" s="62"/>
    </row>
    <row r="1463" spans="1:4" x14ac:dyDescent="0.25">
      <c r="A1463" s="61" t="s">
        <v>1652</v>
      </c>
      <c r="B1463" s="30" t="s">
        <v>114</v>
      </c>
      <c r="C1463" s="54">
        <v>1820</v>
      </c>
      <c r="D1463" s="62"/>
    </row>
    <row r="1464" spans="1:4" x14ac:dyDescent="0.25">
      <c r="A1464" s="61" t="s">
        <v>1653</v>
      </c>
      <c r="B1464" s="30" t="s">
        <v>355</v>
      </c>
      <c r="C1464" s="54">
        <v>3024.89</v>
      </c>
      <c r="D1464" s="62"/>
    </row>
    <row r="1465" spans="1:4" x14ac:dyDescent="0.25">
      <c r="A1465" s="61" t="s">
        <v>1524</v>
      </c>
      <c r="B1465" s="30" t="s">
        <v>81</v>
      </c>
      <c r="C1465" s="54">
        <v>1919.93</v>
      </c>
      <c r="D1465" s="62"/>
    </row>
    <row r="1466" spans="1:4" x14ac:dyDescent="0.25">
      <c r="A1466" s="61" t="s">
        <v>1654</v>
      </c>
      <c r="B1466" s="30" t="s">
        <v>81</v>
      </c>
      <c r="C1466" s="54">
        <v>1919.93</v>
      </c>
      <c r="D1466" s="62"/>
    </row>
    <row r="1467" spans="1:4" x14ac:dyDescent="0.25">
      <c r="A1467" s="61" t="s">
        <v>1655</v>
      </c>
      <c r="B1467" s="30" t="s">
        <v>81</v>
      </c>
      <c r="C1467" s="54">
        <v>1919.93</v>
      </c>
      <c r="D1467" s="62"/>
    </row>
    <row r="1468" spans="1:4" x14ac:dyDescent="0.25">
      <c r="A1468" s="61" t="s">
        <v>1656</v>
      </c>
      <c r="B1468" s="30" t="s">
        <v>156</v>
      </c>
      <c r="C1468" s="54">
        <v>1568.52</v>
      </c>
      <c r="D1468" s="62"/>
    </row>
    <row r="1469" spans="1:4" x14ac:dyDescent="0.25">
      <c r="A1469" s="61" t="s">
        <v>1490</v>
      </c>
      <c r="B1469" s="30" t="s">
        <v>110</v>
      </c>
      <c r="C1469" s="54">
        <v>6664.25</v>
      </c>
      <c r="D1469" s="62"/>
    </row>
    <row r="1470" spans="1:4" x14ac:dyDescent="0.25">
      <c r="A1470" s="61" t="s">
        <v>1583</v>
      </c>
      <c r="B1470" s="30" t="s">
        <v>323</v>
      </c>
      <c r="C1470" s="54">
        <v>630</v>
      </c>
      <c r="D1470" s="62"/>
    </row>
    <row r="1471" spans="1:4" x14ac:dyDescent="0.25">
      <c r="A1471" s="61" t="s">
        <v>1584</v>
      </c>
      <c r="B1471" s="30" t="s">
        <v>57</v>
      </c>
      <c r="C1471" s="54">
        <v>586.21</v>
      </c>
      <c r="D1471" s="62"/>
    </row>
    <row r="1472" spans="1:4" x14ac:dyDescent="0.25">
      <c r="A1472" s="61" t="s">
        <v>1585</v>
      </c>
      <c r="B1472" s="30" t="s">
        <v>57</v>
      </c>
      <c r="C1472" s="54">
        <v>586.21</v>
      </c>
      <c r="D1472" s="62"/>
    </row>
    <row r="1473" spans="1:4" x14ac:dyDescent="0.25">
      <c r="A1473" s="61" t="s">
        <v>1586</v>
      </c>
      <c r="B1473" s="30" t="s">
        <v>61</v>
      </c>
      <c r="C1473" s="54">
        <v>1422.42</v>
      </c>
      <c r="D1473" s="62"/>
    </row>
    <row r="1474" spans="1:4" x14ac:dyDescent="0.25">
      <c r="A1474" s="61" t="s">
        <v>1587</v>
      </c>
      <c r="B1474" s="30" t="s">
        <v>225</v>
      </c>
      <c r="C1474" s="54">
        <v>1018.97</v>
      </c>
      <c r="D1474" s="62"/>
    </row>
    <row r="1475" spans="1:4" x14ac:dyDescent="0.25">
      <c r="A1475" s="61" t="s">
        <v>1588</v>
      </c>
      <c r="B1475" s="30" t="s">
        <v>328</v>
      </c>
      <c r="C1475" s="54">
        <v>1018.97</v>
      </c>
      <c r="D1475" s="62"/>
    </row>
    <row r="1476" spans="1:4" x14ac:dyDescent="0.25">
      <c r="A1476" s="61" t="s">
        <v>1589</v>
      </c>
      <c r="B1476" s="30" t="s">
        <v>183</v>
      </c>
      <c r="C1476" s="54">
        <v>586.21</v>
      </c>
      <c r="D1476" s="62"/>
    </row>
    <row r="1477" spans="1:4" x14ac:dyDescent="0.25">
      <c r="A1477" s="61" t="s">
        <v>1590</v>
      </c>
      <c r="B1477" s="30" t="s">
        <v>183</v>
      </c>
      <c r="C1477" s="54">
        <v>586.21</v>
      </c>
      <c r="D1477" s="62"/>
    </row>
    <row r="1478" spans="1:4" x14ac:dyDescent="0.25">
      <c r="A1478" s="61" t="s">
        <v>1591</v>
      </c>
      <c r="B1478" s="30" t="s">
        <v>225</v>
      </c>
      <c r="C1478" s="54">
        <v>1018.97</v>
      </c>
      <c r="D1478" s="62"/>
    </row>
    <row r="1479" spans="1:4" x14ac:dyDescent="0.25">
      <c r="A1479" s="61" t="s">
        <v>1592</v>
      </c>
      <c r="B1479" s="30" t="s">
        <v>68</v>
      </c>
      <c r="C1479" s="54">
        <v>1684.94</v>
      </c>
      <c r="D1479" s="62"/>
    </row>
    <row r="1480" spans="1:4" x14ac:dyDescent="0.25">
      <c r="A1480" s="61" t="s">
        <v>1593</v>
      </c>
      <c r="B1480" s="30" t="s">
        <v>68</v>
      </c>
      <c r="C1480" s="54">
        <v>1684.94</v>
      </c>
      <c r="D1480" s="62"/>
    </row>
    <row r="1481" spans="1:4" x14ac:dyDescent="0.25">
      <c r="A1481" s="61" t="s">
        <v>1594</v>
      </c>
      <c r="B1481" s="30" t="s">
        <v>68</v>
      </c>
      <c r="C1481" s="54">
        <v>1684.94</v>
      </c>
      <c r="D1481" s="62"/>
    </row>
    <row r="1482" spans="1:4" x14ac:dyDescent="0.25">
      <c r="A1482" s="61" t="s">
        <v>1481</v>
      </c>
      <c r="B1482" s="30" t="s">
        <v>57</v>
      </c>
      <c r="C1482" s="54">
        <v>319.85000000000002</v>
      </c>
      <c r="D1482" s="62"/>
    </row>
    <row r="1483" spans="1:4" x14ac:dyDescent="0.25">
      <c r="A1483" s="61" t="s">
        <v>1482</v>
      </c>
      <c r="B1483" s="30" t="s">
        <v>57</v>
      </c>
      <c r="C1483" s="54">
        <v>319.85000000000002</v>
      </c>
      <c r="D1483" s="62"/>
    </row>
    <row r="1484" spans="1:4" x14ac:dyDescent="0.25">
      <c r="A1484" s="61" t="s">
        <v>5892</v>
      </c>
      <c r="B1484" s="30" t="s">
        <v>5863</v>
      </c>
      <c r="C1484" s="54">
        <v>2714</v>
      </c>
      <c r="D1484" s="62"/>
    </row>
    <row r="1485" spans="1:4" x14ac:dyDescent="0.25">
      <c r="A1485" s="61" t="s">
        <v>1493</v>
      </c>
      <c r="B1485" s="30" t="s">
        <v>328</v>
      </c>
      <c r="C1485" s="54">
        <v>668</v>
      </c>
      <c r="D1485" s="62"/>
    </row>
    <row r="1486" spans="1:4" x14ac:dyDescent="0.25">
      <c r="A1486" s="61" t="s">
        <v>1494</v>
      </c>
      <c r="B1486" s="30" t="s">
        <v>78</v>
      </c>
      <c r="C1486" s="54">
        <v>1040</v>
      </c>
      <c r="D1486" s="62"/>
    </row>
    <row r="1487" spans="1:4" x14ac:dyDescent="0.25">
      <c r="A1487" s="61" t="s">
        <v>1495</v>
      </c>
      <c r="B1487" s="30" t="s">
        <v>78</v>
      </c>
      <c r="C1487" s="54">
        <v>1040</v>
      </c>
      <c r="D1487" s="62"/>
    </row>
    <row r="1488" spans="1:4" x14ac:dyDescent="0.25">
      <c r="A1488" s="61" t="s">
        <v>1496</v>
      </c>
      <c r="B1488" s="30" t="s">
        <v>338</v>
      </c>
      <c r="C1488" s="54">
        <v>3760</v>
      </c>
      <c r="D1488" s="62"/>
    </row>
    <row r="1489" spans="1:4" x14ac:dyDescent="0.25">
      <c r="A1489" s="61" t="s">
        <v>1497</v>
      </c>
      <c r="B1489" s="30" t="s">
        <v>338</v>
      </c>
      <c r="C1489" s="54">
        <v>3760</v>
      </c>
      <c r="D1489" s="62"/>
    </row>
    <row r="1490" spans="1:4" x14ac:dyDescent="0.25">
      <c r="A1490" s="61" t="s">
        <v>1499</v>
      </c>
      <c r="B1490" s="30" t="s">
        <v>277</v>
      </c>
      <c r="C1490" s="54">
        <v>3480</v>
      </c>
      <c r="D1490" s="62"/>
    </row>
    <row r="1491" spans="1:4" x14ac:dyDescent="0.25">
      <c r="A1491" s="61" t="s">
        <v>1553</v>
      </c>
      <c r="B1491" s="30" t="s">
        <v>279</v>
      </c>
      <c r="C1491" s="54">
        <v>3830</v>
      </c>
      <c r="D1491" s="62"/>
    </row>
    <row r="1492" spans="1:4" x14ac:dyDescent="0.25">
      <c r="A1492" s="61" t="s">
        <v>1610</v>
      </c>
      <c r="B1492" s="30" t="s">
        <v>78</v>
      </c>
      <c r="C1492" s="54">
        <v>1040</v>
      </c>
      <c r="D1492" s="62"/>
    </row>
    <row r="1493" spans="1:4" x14ac:dyDescent="0.25">
      <c r="A1493" s="61" t="s">
        <v>1478</v>
      </c>
      <c r="B1493" s="30" t="s">
        <v>132</v>
      </c>
      <c r="C1493" s="54">
        <v>1387.2</v>
      </c>
      <c r="D1493" s="62"/>
    </row>
    <row r="1494" spans="1:4" x14ac:dyDescent="0.25">
      <c r="A1494" s="61" t="s">
        <v>1479</v>
      </c>
      <c r="B1494" s="30" t="s">
        <v>132</v>
      </c>
      <c r="C1494" s="54">
        <v>1387.2</v>
      </c>
      <c r="D1494" s="62"/>
    </row>
    <row r="1495" spans="1:4" x14ac:dyDescent="0.25">
      <c r="A1495" s="61" t="s">
        <v>1480</v>
      </c>
      <c r="B1495" s="30" t="s">
        <v>87</v>
      </c>
      <c r="C1495" s="54">
        <v>408.15</v>
      </c>
      <c r="D1495" s="62"/>
    </row>
    <row r="1496" spans="1:4" x14ac:dyDescent="0.25">
      <c r="A1496" s="61" t="s">
        <v>1614</v>
      </c>
      <c r="B1496" s="30" t="s">
        <v>132</v>
      </c>
      <c r="C1496" s="54">
        <v>1387.2</v>
      </c>
      <c r="D1496" s="62"/>
    </row>
    <row r="1497" spans="1:4" x14ac:dyDescent="0.25">
      <c r="A1497" s="61" t="s">
        <v>1615</v>
      </c>
      <c r="B1497" s="30" t="s">
        <v>161</v>
      </c>
      <c r="C1497" s="54">
        <v>228</v>
      </c>
      <c r="D1497" s="62"/>
    </row>
    <row r="1498" spans="1:4" x14ac:dyDescent="0.25">
      <c r="A1498" s="61" t="s">
        <v>1616</v>
      </c>
      <c r="B1498" s="30" t="s">
        <v>165</v>
      </c>
      <c r="C1498" s="54">
        <v>3830</v>
      </c>
      <c r="D1498" s="62"/>
    </row>
    <row r="1499" spans="1:4" x14ac:dyDescent="0.25">
      <c r="A1499" s="61" t="s">
        <v>1617</v>
      </c>
      <c r="B1499" s="30" t="s">
        <v>1227</v>
      </c>
      <c r="C1499" s="54">
        <v>2010</v>
      </c>
      <c r="D1499" s="62"/>
    </row>
    <row r="1500" spans="1:4" x14ac:dyDescent="0.25">
      <c r="A1500" s="61" t="s">
        <v>1618</v>
      </c>
      <c r="B1500" s="30" t="s">
        <v>95</v>
      </c>
      <c r="C1500" s="54">
        <v>433</v>
      </c>
      <c r="D1500" s="62"/>
    </row>
    <row r="1501" spans="1:4" x14ac:dyDescent="0.25">
      <c r="A1501" s="61" t="s">
        <v>1619</v>
      </c>
      <c r="B1501" s="30" t="s">
        <v>95</v>
      </c>
      <c r="C1501" s="54">
        <v>433</v>
      </c>
      <c r="D1501" s="62"/>
    </row>
    <row r="1502" spans="1:4" x14ac:dyDescent="0.25">
      <c r="A1502" s="61" t="s">
        <v>1620</v>
      </c>
      <c r="B1502" s="30" t="s">
        <v>126</v>
      </c>
      <c r="C1502" s="54">
        <v>942.57</v>
      </c>
      <c r="D1502" s="62"/>
    </row>
    <row r="1503" spans="1:4" x14ac:dyDescent="0.25">
      <c r="A1503" s="61" t="s">
        <v>1552</v>
      </c>
      <c r="B1503" s="30" t="s">
        <v>126</v>
      </c>
      <c r="C1503" s="54">
        <v>942.57</v>
      </c>
      <c r="D1503" s="62"/>
    </row>
    <row r="1504" spans="1:4" x14ac:dyDescent="0.25">
      <c r="A1504" s="61" t="s">
        <v>1621</v>
      </c>
      <c r="B1504" s="30" t="s">
        <v>89</v>
      </c>
      <c r="C1504" s="54">
        <v>6664.25</v>
      </c>
      <c r="D1504" s="62"/>
    </row>
    <row r="1505" spans="1:4" x14ac:dyDescent="0.25">
      <c r="A1505" s="61" t="s">
        <v>1622</v>
      </c>
      <c r="B1505" s="30" t="s">
        <v>89</v>
      </c>
      <c r="C1505" s="54">
        <v>6664.25</v>
      </c>
      <c r="D1505" s="62"/>
    </row>
    <row r="1506" spans="1:4" x14ac:dyDescent="0.25">
      <c r="A1506" s="61" t="s">
        <v>1596</v>
      </c>
      <c r="B1506" s="30" t="s">
        <v>1597</v>
      </c>
      <c r="C1506" s="54">
        <v>6664.25</v>
      </c>
      <c r="D1506" s="62"/>
    </row>
    <row r="1507" spans="1:4" x14ac:dyDescent="0.25">
      <c r="A1507" s="61" t="s">
        <v>1573</v>
      </c>
      <c r="B1507" s="30" t="s">
        <v>89</v>
      </c>
      <c r="C1507" s="54">
        <v>6664.25</v>
      </c>
      <c r="D1507" s="62"/>
    </row>
    <row r="1508" spans="1:4" x14ac:dyDescent="0.25">
      <c r="A1508" s="61" t="s">
        <v>1574</v>
      </c>
      <c r="B1508" s="30" t="s">
        <v>156</v>
      </c>
      <c r="C1508" s="54">
        <v>1568.52</v>
      </c>
      <c r="D1508" s="62"/>
    </row>
    <row r="1509" spans="1:4" x14ac:dyDescent="0.25">
      <c r="A1509" s="61" t="s">
        <v>1575</v>
      </c>
      <c r="B1509" s="30" t="s">
        <v>81</v>
      </c>
      <c r="C1509" s="54">
        <v>1919.93</v>
      </c>
      <c r="D1509" s="62"/>
    </row>
    <row r="1510" spans="1:4" x14ac:dyDescent="0.25">
      <c r="A1510" s="61" t="s">
        <v>1576</v>
      </c>
      <c r="B1510" s="30" t="s">
        <v>81</v>
      </c>
      <c r="C1510" s="54">
        <v>1919.93</v>
      </c>
      <c r="D1510" s="62"/>
    </row>
    <row r="1511" spans="1:4" x14ac:dyDescent="0.25">
      <c r="A1511" s="61" t="s">
        <v>1577</v>
      </c>
      <c r="B1511" s="30" t="s">
        <v>81</v>
      </c>
      <c r="C1511" s="54">
        <v>1919.93</v>
      </c>
      <c r="D1511" s="62"/>
    </row>
    <row r="1512" spans="1:4" x14ac:dyDescent="0.25">
      <c r="A1512" s="61" t="s">
        <v>1578</v>
      </c>
      <c r="B1512" s="30" t="s">
        <v>81</v>
      </c>
      <c r="C1512" s="54">
        <v>1919.93</v>
      </c>
      <c r="D1512" s="62"/>
    </row>
    <row r="1513" spans="1:4" x14ac:dyDescent="0.25">
      <c r="A1513" s="61" t="s">
        <v>1579</v>
      </c>
      <c r="B1513" s="30" t="s">
        <v>355</v>
      </c>
      <c r="C1513" s="54">
        <v>3024.89</v>
      </c>
      <c r="D1513" s="62"/>
    </row>
    <row r="1514" spans="1:4" x14ac:dyDescent="0.25">
      <c r="A1514" s="61" t="s">
        <v>1580</v>
      </c>
      <c r="B1514" s="30" t="s">
        <v>355</v>
      </c>
      <c r="C1514" s="54">
        <v>3024.89</v>
      </c>
      <c r="D1514" s="62"/>
    </row>
    <row r="1515" spans="1:4" x14ac:dyDescent="0.25">
      <c r="A1515" s="61" t="s">
        <v>1581</v>
      </c>
      <c r="B1515" s="30" t="s">
        <v>234</v>
      </c>
      <c r="C1515" s="54">
        <v>980</v>
      </c>
      <c r="D1515" s="62"/>
    </row>
    <row r="1516" spans="1:4" x14ac:dyDescent="0.25">
      <c r="A1516" s="61" t="s">
        <v>1582</v>
      </c>
      <c r="B1516" s="30" t="s">
        <v>234</v>
      </c>
      <c r="C1516" s="54">
        <v>980</v>
      </c>
      <c r="D1516" s="62"/>
    </row>
    <row r="1517" spans="1:4" x14ac:dyDescent="0.25">
      <c r="A1517" s="61" t="s">
        <v>1696</v>
      </c>
      <c r="B1517" s="30" t="s">
        <v>1450</v>
      </c>
      <c r="C1517" s="54">
        <v>920</v>
      </c>
      <c r="D1517" s="62"/>
    </row>
    <row r="1518" spans="1:4" x14ac:dyDescent="0.25">
      <c r="A1518" s="61" t="s">
        <v>1695</v>
      </c>
      <c r="B1518" s="30" t="s">
        <v>161</v>
      </c>
      <c r="C1518" s="54">
        <v>228</v>
      </c>
      <c r="D1518" s="62"/>
    </row>
    <row r="1519" spans="1:4" x14ac:dyDescent="0.25">
      <c r="A1519" s="61" t="s">
        <v>1694</v>
      </c>
      <c r="B1519" s="30" t="s">
        <v>108</v>
      </c>
      <c r="C1519" s="54">
        <v>1629.2</v>
      </c>
      <c r="D1519" s="62"/>
    </row>
    <row r="1520" spans="1:4" x14ac:dyDescent="0.25">
      <c r="A1520" s="61" t="s">
        <v>1970</v>
      </c>
      <c r="B1520" s="30" t="s">
        <v>126</v>
      </c>
      <c r="C1520" s="54">
        <v>942.57</v>
      </c>
      <c r="D1520" s="62"/>
    </row>
    <row r="1521" spans="1:4" x14ac:dyDescent="0.25">
      <c r="A1521" s="61" t="s">
        <v>1697</v>
      </c>
      <c r="B1521" s="30" t="s">
        <v>123</v>
      </c>
      <c r="C1521" s="54">
        <v>3017.32</v>
      </c>
      <c r="D1521" s="62"/>
    </row>
    <row r="1522" spans="1:4" x14ac:dyDescent="0.25">
      <c r="A1522" s="61" t="s">
        <v>1698</v>
      </c>
      <c r="B1522" s="30" t="s">
        <v>81</v>
      </c>
      <c r="C1522" s="54">
        <v>1919.93</v>
      </c>
      <c r="D1522" s="62"/>
    </row>
    <row r="1523" spans="1:4" x14ac:dyDescent="0.25">
      <c r="A1523" s="61" t="s">
        <v>1978</v>
      </c>
      <c r="B1523" s="30" t="s">
        <v>59</v>
      </c>
      <c r="C1523" s="54">
        <v>380</v>
      </c>
      <c r="D1523" s="62"/>
    </row>
    <row r="1524" spans="1:4" x14ac:dyDescent="0.25">
      <c r="A1524" s="61" t="s">
        <v>1693</v>
      </c>
      <c r="B1524" s="30" t="s">
        <v>137</v>
      </c>
      <c r="C1524" s="54">
        <v>1165</v>
      </c>
      <c r="D1524" s="62"/>
    </row>
    <row r="1525" spans="1:4" x14ac:dyDescent="0.25">
      <c r="A1525" s="61" t="s">
        <v>1692</v>
      </c>
      <c r="B1525" s="30" t="s">
        <v>310</v>
      </c>
      <c r="C1525" s="54">
        <v>245</v>
      </c>
      <c r="D1525" s="62"/>
    </row>
    <row r="1526" spans="1:4" x14ac:dyDescent="0.25">
      <c r="A1526" s="61" t="s">
        <v>1764</v>
      </c>
      <c r="B1526" s="30" t="s">
        <v>225</v>
      </c>
      <c r="C1526" s="54">
        <v>668</v>
      </c>
      <c r="D1526" s="62"/>
    </row>
    <row r="1527" spans="1:4" x14ac:dyDescent="0.25">
      <c r="A1527" s="61" t="s">
        <v>1837</v>
      </c>
      <c r="B1527" s="30" t="s">
        <v>804</v>
      </c>
      <c r="C1527" s="54">
        <v>3100</v>
      </c>
      <c r="D1527" s="62"/>
    </row>
    <row r="1528" spans="1:4" x14ac:dyDescent="0.25">
      <c r="A1528" s="61" t="s">
        <v>1835</v>
      </c>
      <c r="B1528" s="30" t="s">
        <v>1836</v>
      </c>
      <c r="C1528" s="54">
        <v>16405</v>
      </c>
      <c r="D1528" s="62"/>
    </row>
    <row r="1529" spans="1:4" x14ac:dyDescent="0.25">
      <c r="A1529" s="61" t="s">
        <v>1699</v>
      </c>
      <c r="B1529" s="30" t="s">
        <v>81</v>
      </c>
      <c r="C1529" s="54">
        <v>1919.93</v>
      </c>
      <c r="D1529" s="62"/>
    </row>
    <row r="1530" spans="1:4" x14ac:dyDescent="0.25">
      <c r="A1530" s="61" t="s">
        <v>1700</v>
      </c>
      <c r="B1530" s="30" t="s">
        <v>81</v>
      </c>
      <c r="C1530" s="54">
        <v>1919.93</v>
      </c>
      <c r="D1530" s="62"/>
    </row>
    <row r="1531" spans="1:4" x14ac:dyDescent="0.25">
      <c r="A1531" s="61" t="s">
        <v>1701</v>
      </c>
      <c r="B1531" s="30" t="s">
        <v>81</v>
      </c>
      <c r="C1531" s="54">
        <v>1919.93</v>
      </c>
      <c r="D1531" s="62"/>
    </row>
    <row r="1532" spans="1:4" x14ac:dyDescent="0.25">
      <c r="A1532" s="61" t="s">
        <v>1702</v>
      </c>
      <c r="B1532" s="30" t="s">
        <v>81</v>
      </c>
      <c r="C1532" s="54">
        <v>1919.93</v>
      </c>
      <c r="D1532" s="62"/>
    </row>
    <row r="1533" spans="1:4" x14ac:dyDescent="0.25">
      <c r="A1533" s="61" t="s">
        <v>1703</v>
      </c>
      <c r="B1533" s="30" t="s">
        <v>81</v>
      </c>
      <c r="C1533" s="54">
        <v>1919.93</v>
      </c>
      <c r="D1533" s="62"/>
    </row>
    <row r="1534" spans="1:4" x14ac:dyDescent="0.25">
      <c r="A1534" s="61" t="s">
        <v>1704</v>
      </c>
      <c r="B1534" s="30" t="s">
        <v>81</v>
      </c>
      <c r="C1534" s="54">
        <v>1919.93</v>
      </c>
      <c r="D1534" s="62"/>
    </row>
    <row r="1535" spans="1:4" x14ac:dyDescent="0.25">
      <c r="A1535" s="61" t="s">
        <v>1705</v>
      </c>
      <c r="B1535" s="30" t="s">
        <v>1706</v>
      </c>
      <c r="C1535" s="54">
        <v>157580.79999999999</v>
      </c>
      <c r="D1535" s="62"/>
    </row>
    <row r="1536" spans="1:4" x14ac:dyDescent="0.25">
      <c r="A1536" s="61" t="s">
        <v>1707</v>
      </c>
      <c r="B1536" s="30" t="s">
        <v>74</v>
      </c>
      <c r="C1536" s="54">
        <v>250</v>
      </c>
      <c r="D1536" s="62"/>
    </row>
    <row r="1537" spans="1:4" x14ac:dyDescent="0.25">
      <c r="A1537" s="61" t="s">
        <v>1708</v>
      </c>
      <c r="B1537" s="30" t="s">
        <v>323</v>
      </c>
      <c r="C1537" s="54">
        <v>630</v>
      </c>
      <c r="D1537" s="62"/>
    </row>
    <row r="1538" spans="1:4" x14ac:dyDescent="0.25">
      <c r="A1538" s="61" t="s">
        <v>1709</v>
      </c>
      <c r="B1538" s="30" t="s">
        <v>114</v>
      </c>
      <c r="C1538" s="54">
        <v>1820</v>
      </c>
      <c r="D1538" s="62"/>
    </row>
    <row r="1539" spans="1:4" x14ac:dyDescent="0.25">
      <c r="A1539" s="61" t="s">
        <v>1710</v>
      </c>
      <c r="B1539" s="30" t="s">
        <v>61</v>
      </c>
      <c r="C1539" s="54">
        <v>1422.42</v>
      </c>
      <c r="D1539" s="62"/>
    </row>
    <row r="1540" spans="1:4" x14ac:dyDescent="0.25">
      <c r="A1540" s="61" t="s">
        <v>1711</v>
      </c>
      <c r="B1540" s="30" t="s">
        <v>225</v>
      </c>
      <c r="C1540" s="54">
        <v>1018.97</v>
      </c>
      <c r="D1540" s="62"/>
    </row>
    <row r="1541" spans="1:4" x14ac:dyDescent="0.25">
      <c r="A1541" s="61" t="s">
        <v>1712</v>
      </c>
      <c r="B1541" s="30" t="s">
        <v>225</v>
      </c>
      <c r="C1541" s="54">
        <v>1018.97</v>
      </c>
      <c r="D1541" s="62"/>
    </row>
    <row r="1542" spans="1:4" x14ac:dyDescent="0.25">
      <c r="A1542" s="61" t="s">
        <v>1749</v>
      </c>
      <c r="B1542" s="30" t="s">
        <v>279</v>
      </c>
      <c r="C1542" s="54">
        <v>3830</v>
      </c>
      <c r="D1542" s="62"/>
    </row>
    <row r="1543" spans="1:4" x14ac:dyDescent="0.25">
      <c r="A1543" s="61" t="s">
        <v>1759</v>
      </c>
      <c r="B1543" s="30" t="s">
        <v>279</v>
      </c>
      <c r="C1543" s="54">
        <v>3830</v>
      </c>
      <c r="D1543" s="62"/>
    </row>
    <row r="1544" spans="1:4" x14ac:dyDescent="0.25">
      <c r="A1544" s="61" t="s">
        <v>1760</v>
      </c>
      <c r="B1544" s="30" t="s">
        <v>288</v>
      </c>
      <c r="C1544" s="54">
        <v>885</v>
      </c>
      <c r="D1544" s="62"/>
    </row>
    <row r="1545" spans="1:4" x14ac:dyDescent="0.25">
      <c r="A1545" s="61" t="s">
        <v>1761</v>
      </c>
      <c r="B1545" s="30" t="s">
        <v>179</v>
      </c>
      <c r="C1545" s="54">
        <v>755</v>
      </c>
      <c r="D1545" s="62"/>
    </row>
    <row r="1546" spans="1:4" x14ac:dyDescent="0.25">
      <c r="A1546" s="61" t="s">
        <v>1762</v>
      </c>
      <c r="B1546" s="30" t="s">
        <v>76</v>
      </c>
      <c r="C1546" s="54">
        <v>1000</v>
      </c>
      <c r="D1546" s="62"/>
    </row>
    <row r="1547" spans="1:4" x14ac:dyDescent="0.25">
      <c r="A1547" s="61" t="s">
        <v>1975</v>
      </c>
      <c r="B1547" s="30" t="s">
        <v>76</v>
      </c>
      <c r="C1547" s="54">
        <v>1000</v>
      </c>
      <c r="D1547" s="62"/>
    </row>
    <row r="1548" spans="1:4" x14ac:dyDescent="0.25">
      <c r="A1548" s="61" t="s">
        <v>1818</v>
      </c>
      <c r="B1548" s="30" t="s">
        <v>59</v>
      </c>
      <c r="C1548" s="54">
        <v>380</v>
      </c>
      <c r="D1548" s="62"/>
    </row>
    <row r="1549" spans="1:4" x14ac:dyDescent="0.25">
      <c r="A1549" s="61" t="s">
        <v>1819</v>
      </c>
      <c r="B1549" s="30" t="s">
        <v>93</v>
      </c>
      <c r="C1549" s="54">
        <v>380</v>
      </c>
      <c r="D1549" s="62"/>
    </row>
    <row r="1550" spans="1:4" x14ac:dyDescent="0.25">
      <c r="A1550" s="61" t="s">
        <v>1820</v>
      </c>
      <c r="B1550" s="30" t="s">
        <v>59</v>
      </c>
      <c r="C1550" s="54">
        <v>380</v>
      </c>
      <c r="D1550" s="62"/>
    </row>
    <row r="1551" spans="1:4" x14ac:dyDescent="0.25">
      <c r="A1551" s="61" t="s">
        <v>1821</v>
      </c>
      <c r="B1551" s="30" t="s">
        <v>59</v>
      </c>
      <c r="C1551" s="54">
        <v>380</v>
      </c>
      <c r="D1551" s="62"/>
    </row>
    <row r="1552" spans="1:4" x14ac:dyDescent="0.25">
      <c r="A1552" s="61" t="s">
        <v>1822</v>
      </c>
      <c r="B1552" s="30" t="s">
        <v>59</v>
      </c>
      <c r="C1552" s="54">
        <v>380</v>
      </c>
      <c r="D1552" s="62"/>
    </row>
    <row r="1553" spans="1:4" x14ac:dyDescent="0.25">
      <c r="A1553" s="61" t="s">
        <v>1823</v>
      </c>
      <c r="B1553" s="30" t="s">
        <v>59</v>
      </c>
      <c r="C1553" s="54">
        <v>380</v>
      </c>
      <c r="D1553" s="62"/>
    </row>
    <row r="1554" spans="1:4" x14ac:dyDescent="0.25">
      <c r="A1554" s="61" t="s">
        <v>1824</v>
      </c>
      <c r="B1554" s="30" t="s">
        <v>59</v>
      </c>
      <c r="C1554" s="54">
        <v>380</v>
      </c>
      <c r="D1554" s="62"/>
    </row>
    <row r="1555" spans="1:4" x14ac:dyDescent="0.25">
      <c r="A1555" s="61" t="s">
        <v>1825</v>
      </c>
      <c r="B1555" s="30" t="s">
        <v>346</v>
      </c>
      <c r="C1555" s="54">
        <v>380</v>
      </c>
      <c r="D1555" s="62"/>
    </row>
    <row r="1556" spans="1:4" x14ac:dyDescent="0.25">
      <c r="A1556" s="61" t="s">
        <v>1826</v>
      </c>
      <c r="B1556" s="30" t="s">
        <v>59</v>
      </c>
      <c r="C1556" s="54">
        <v>380</v>
      </c>
      <c r="D1556" s="62"/>
    </row>
    <row r="1557" spans="1:4" x14ac:dyDescent="0.25">
      <c r="A1557" s="61" t="s">
        <v>2175</v>
      </c>
      <c r="B1557" s="30" t="s">
        <v>1472</v>
      </c>
      <c r="C1557" s="54">
        <v>40465</v>
      </c>
      <c r="D1557" s="62"/>
    </row>
    <row r="1558" spans="1:4" x14ac:dyDescent="0.25">
      <c r="A1558" s="61" t="s">
        <v>1976</v>
      </c>
      <c r="B1558" s="30" t="s">
        <v>193</v>
      </c>
      <c r="C1558" s="54">
        <v>820</v>
      </c>
      <c r="D1558" s="62"/>
    </row>
    <row r="1559" spans="1:4" x14ac:dyDescent="0.25">
      <c r="A1559" s="61" t="s">
        <v>1977</v>
      </c>
      <c r="B1559" s="30" t="s">
        <v>59</v>
      </c>
      <c r="C1559" s="54">
        <v>380</v>
      </c>
      <c r="D1559" s="62"/>
    </row>
    <row r="1560" spans="1:4" x14ac:dyDescent="0.25">
      <c r="A1560" s="61" t="s">
        <v>1828</v>
      </c>
      <c r="B1560" s="30" t="s">
        <v>225</v>
      </c>
      <c r="C1560" s="54">
        <v>668</v>
      </c>
      <c r="D1560" s="62"/>
    </row>
    <row r="1561" spans="1:4" x14ac:dyDescent="0.25">
      <c r="A1561" s="61" t="s">
        <v>1829</v>
      </c>
      <c r="B1561" s="30" t="s">
        <v>1830</v>
      </c>
      <c r="C1561" s="54">
        <v>2850</v>
      </c>
      <c r="D1561" s="62"/>
    </row>
    <row r="1562" spans="1:4" x14ac:dyDescent="0.25">
      <c r="A1562" s="61" t="s">
        <v>1831</v>
      </c>
      <c r="B1562" s="30" t="s">
        <v>179</v>
      </c>
      <c r="C1562" s="54">
        <v>755</v>
      </c>
      <c r="D1562" s="62"/>
    </row>
    <row r="1563" spans="1:4" x14ac:dyDescent="0.25">
      <c r="A1563" s="61" t="s">
        <v>1832</v>
      </c>
      <c r="B1563" s="30" t="s">
        <v>179</v>
      </c>
      <c r="C1563" s="54">
        <v>755</v>
      </c>
      <c r="D1563" s="62"/>
    </row>
    <row r="1564" spans="1:4" x14ac:dyDescent="0.25">
      <c r="A1564" s="61" t="s">
        <v>1833</v>
      </c>
      <c r="B1564" s="30" t="s">
        <v>179</v>
      </c>
      <c r="C1564" s="54">
        <v>755</v>
      </c>
      <c r="D1564" s="62"/>
    </row>
    <row r="1565" spans="1:4" x14ac:dyDescent="0.25">
      <c r="A1565" s="61" t="s">
        <v>1834</v>
      </c>
      <c r="B1565" s="30" t="s">
        <v>288</v>
      </c>
      <c r="C1565" s="54">
        <v>885</v>
      </c>
      <c r="D1565" s="62"/>
    </row>
    <row r="1566" spans="1:4" x14ac:dyDescent="0.25">
      <c r="A1566" s="61" t="s">
        <v>1860</v>
      </c>
      <c r="B1566" s="30" t="s">
        <v>123</v>
      </c>
      <c r="C1566" s="54">
        <v>3017.32</v>
      </c>
      <c r="D1566" s="62"/>
    </row>
    <row r="1567" spans="1:4" x14ac:dyDescent="0.25">
      <c r="A1567" s="61" t="s">
        <v>1956</v>
      </c>
      <c r="B1567" s="30" t="s">
        <v>123</v>
      </c>
      <c r="C1567" s="54">
        <v>3017.32</v>
      </c>
      <c r="D1567" s="62"/>
    </row>
    <row r="1568" spans="1:4" x14ac:dyDescent="0.25">
      <c r="A1568" s="61" t="s">
        <v>1742</v>
      </c>
      <c r="B1568" s="30" t="s">
        <v>59</v>
      </c>
      <c r="C1568" s="54">
        <v>380</v>
      </c>
      <c r="D1568" s="62"/>
    </row>
    <row r="1569" spans="1:4" x14ac:dyDescent="0.25">
      <c r="A1569" s="61" t="s">
        <v>1743</v>
      </c>
      <c r="B1569" s="30" t="s">
        <v>59</v>
      </c>
      <c r="C1569" s="54">
        <v>380</v>
      </c>
      <c r="D1569" s="62"/>
    </row>
    <row r="1570" spans="1:4" x14ac:dyDescent="0.25">
      <c r="A1570" s="61" t="s">
        <v>1744</v>
      </c>
      <c r="B1570" s="30" t="s">
        <v>59</v>
      </c>
      <c r="C1570" s="54">
        <v>380</v>
      </c>
      <c r="D1570" s="62"/>
    </row>
    <row r="1571" spans="1:4" x14ac:dyDescent="0.25">
      <c r="A1571" s="61" t="s">
        <v>1745</v>
      </c>
      <c r="B1571" s="30" t="s">
        <v>193</v>
      </c>
      <c r="C1571" s="54">
        <v>820</v>
      </c>
      <c r="D1571" s="62"/>
    </row>
    <row r="1572" spans="1:4" x14ac:dyDescent="0.25">
      <c r="A1572" s="61" t="s">
        <v>1746</v>
      </c>
      <c r="B1572" s="30" t="s">
        <v>342</v>
      </c>
      <c r="C1572" s="54">
        <v>880</v>
      </c>
      <c r="D1572" s="62"/>
    </row>
    <row r="1573" spans="1:4" x14ac:dyDescent="0.25">
      <c r="A1573" s="61" t="s">
        <v>1813</v>
      </c>
      <c r="B1573" s="30" t="s">
        <v>123</v>
      </c>
      <c r="C1573" s="54">
        <v>3017.32</v>
      </c>
      <c r="D1573" s="62"/>
    </row>
    <row r="1574" spans="1:4" x14ac:dyDescent="0.25">
      <c r="A1574" s="61" t="s">
        <v>1814</v>
      </c>
      <c r="B1574" s="30" t="s">
        <v>123</v>
      </c>
      <c r="C1574" s="54">
        <v>3017.32</v>
      </c>
      <c r="D1574" s="62"/>
    </row>
    <row r="1575" spans="1:4" x14ac:dyDescent="0.25">
      <c r="A1575" s="61" t="s">
        <v>1815</v>
      </c>
      <c r="B1575" s="30" t="s">
        <v>118</v>
      </c>
      <c r="C1575" s="54">
        <v>3797.96</v>
      </c>
      <c r="D1575" s="62"/>
    </row>
    <row r="1576" spans="1:4" x14ac:dyDescent="0.25">
      <c r="A1576" s="61" t="s">
        <v>1957</v>
      </c>
      <c r="B1576" s="30" t="s">
        <v>126</v>
      </c>
      <c r="C1576" s="54">
        <v>942.57</v>
      </c>
      <c r="D1576" s="62"/>
    </row>
    <row r="1577" spans="1:4" x14ac:dyDescent="0.25">
      <c r="A1577" s="61" t="s">
        <v>1750</v>
      </c>
      <c r="B1577" s="30" t="s">
        <v>179</v>
      </c>
      <c r="C1577" s="54">
        <v>755</v>
      </c>
      <c r="D1577" s="62"/>
    </row>
    <row r="1578" spans="1:4" x14ac:dyDescent="0.25">
      <c r="A1578" s="61" t="s">
        <v>1751</v>
      </c>
      <c r="B1578" s="30" t="s">
        <v>152</v>
      </c>
      <c r="C1578" s="54">
        <v>1825</v>
      </c>
      <c r="D1578" s="62"/>
    </row>
    <row r="1579" spans="1:4" x14ac:dyDescent="0.25">
      <c r="A1579" s="61" t="s">
        <v>1752</v>
      </c>
      <c r="B1579" s="30" t="s">
        <v>154</v>
      </c>
      <c r="C1579" s="54">
        <v>900</v>
      </c>
      <c r="D1579" s="62"/>
    </row>
    <row r="1580" spans="1:4" x14ac:dyDescent="0.25">
      <c r="A1580" s="61" t="s">
        <v>1753</v>
      </c>
      <c r="B1580" s="30" t="s">
        <v>1754</v>
      </c>
      <c r="C1580" s="54">
        <v>5030</v>
      </c>
      <c r="D1580" s="62"/>
    </row>
    <row r="1581" spans="1:4" x14ac:dyDescent="0.25">
      <c r="A1581" s="61" t="s">
        <v>1755</v>
      </c>
      <c r="B1581" s="30" t="s">
        <v>279</v>
      </c>
      <c r="C1581" s="54">
        <v>3830</v>
      </c>
      <c r="D1581" s="62"/>
    </row>
    <row r="1582" spans="1:4" x14ac:dyDescent="0.25">
      <c r="A1582" s="61" t="s">
        <v>1756</v>
      </c>
      <c r="B1582" s="30" t="s">
        <v>277</v>
      </c>
      <c r="C1582" s="54">
        <v>3480</v>
      </c>
      <c r="D1582" s="62"/>
    </row>
    <row r="1583" spans="1:4" x14ac:dyDescent="0.25">
      <c r="A1583" s="61" t="s">
        <v>1757</v>
      </c>
      <c r="B1583" s="30" t="s">
        <v>78</v>
      </c>
      <c r="C1583" s="54">
        <v>1040</v>
      </c>
      <c r="D1583" s="62"/>
    </row>
    <row r="1584" spans="1:4" x14ac:dyDescent="0.25">
      <c r="A1584" s="61" t="s">
        <v>1758</v>
      </c>
      <c r="B1584" s="30" t="s">
        <v>225</v>
      </c>
      <c r="C1584" s="54">
        <v>668</v>
      </c>
      <c r="D1584" s="62"/>
    </row>
    <row r="1585" spans="1:4" x14ac:dyDescent="0.25">
      <c r="A1585" s="61" t="s">
        <v>1958</v>
      </c>
      <c r="B1585" s="30" t="s">
        <v>95</v>
      </c>
      <c r="C1585" s="54">
        <v>433</v>
      </c>
      <c r="D1585" s="62"/>
    </row>
    <row r="1586" spans="1:4" x14ac:dyDescent="0.25">
      <c r="A1586" s="61" t="s">
        <v>1959</v>
      </c>
      <c r="B1586" s="30" t="s">
        <v>95</v>
      </c>
      <c r="C1586" s="54">
        <v>433</v>
      </c>
      <c r="D1586" s="62"/>
    </row>
    <row r="1587" spans="1:4" x14ac:dyDescent="0.25">
      <c r="A1587" s="61" t="s">
        <v>1713</v>
      </c>
      <c r="B1587" s="30" t="s">
        <v>68</v>
      </c>
      <c r="C1587" s="54">
        <v>1684.94</v>
      </c>
      <c r="D1587" s="62"/>
    </row>
    <row r="1588" spans="1:4" x14ac:dyDescent="0.25">
      <c r="A1588" s="61" t="s">
        <v>1979</v>
      </c>
      <c r="B1588" s="30" t="s">
        <v>59</v>
      </c>
      <c r="C1588" s="54">
        <v>380</v>
      </c>
      <c r="D1588" s="62"/>
    </row>
    <row r="1589" spans="1:4" x14ac:dyDescent="0.25">
      <c r="A1589" s="61" t="s">
        <v>1980</v>
      </c>
      <c r="B1589" s="30" t="s">
        <v>59</v>
      </c>
      <c r="C1589" s="54">
        <v>380</v>
      </c>
      <c r="D1589" s="62"/>
    </row>
    <row r="1590" spans="1:4" x14ac:dyDescent="0.25">
      <c r="A1590" s="61" t="s">
        <v>1981</v>
      </c>
      <c r="B1590" s="30" t="s">
        <v>59</v>
      </c>
      <c r="C1590" s="54">
        <v>380</v>
      </c>
      <c r="D1590" s="62"/>
    </row>
    <row r="1591" spans="1:4" x14ac:dyDescent="0.25">
      <c r="A1591" s="61" t="s">
        <v>1984</v>
      </c>
      <c r="B1591" s="30" t="s">
        <v>100</v>
      </c>
      <c r="C1591" s="54">
        <v>1550</v>
      </c>
      <c r="D1591" s="62"/>
    </row>
    <row r="1592" spans="1:4" x14ac:dyDescent="0.25">
      <c r="A1592" s="61" t="s">
        <v>1985</v>
      </c>
      <c r="B1592" s="30" t="s">
        <v>202</v>
      </c>
      <c r="C1592" s="54">
        <v>1550</v>
      </c>
      <c r="D1592" s="62"/>
    </row>
    <row r="1593" spans="1:4" x14ac:dyDescent="0.25">
      <c r="A1593" s="61" t="s">
        <v>1986</v>
      </c>
      <c r="B1593" s="30" t="s">
        <v>202</v>
      </c>
      <c r="C1593" s="54">
        <v>1550</v>
      </c>
      <c r="D1593" s="62"/>
    </row>
    <row r="1594" spans="1:4" x14ac:dyDescent="0.25">
      <c r="A1594" s="61" t="s">
        <v>5893</v>
      </c>
      <c r="B1594" s="30" t="s">
        <v>83</v>
      </c>
      <c r="C1594" s="54">
        <v>47000</v>
      </c>
      <c r="D1594" s="62"/>
    </row>
    <row r="1595" spans="1:4" x14ac:dyDescent="0.25">
      <c r="A1595" s="61" t="s">
        <v>5894</v>
      </c>
      <c r="B1595" s="30" t="s">
        <v>83</v>
      </c>
      <c r="C1595" s="54">
        <v>47000</v>
      </c>
      <c r="D1595" s="62"/>
    </row>
    <row r="1596" spans="1:4" x14ac:dyDescent="0.25">
      <c r="A1596" s="61" t="s">
        <v>1987</v>
      </c>
      <c r="B1596" s="30" t="s">
        <v>68</v>
      </c>
      <c r="C1596" s="54">
        <v>1684.94</v>
      </c>
      <c r="D1596" s="62"/>
    </row>
    <row r="1597" spans="1:4" x14ac:dyDescent="0.25">
      <c r="A1597" s="61" t="s">
        <v>1988</v>
      </c>
      <c r="B1597" s="30" t="s">
        <v>57</v>
      </c>
      <c r="C1597" s="54">
        <v>586.21</v>
      </c>
      <c r="D1597" s="62"/>
    </row>
    <row r="1598" spans="1:4" x14ac:dyDescent="0.25">
      <c r="A1598" s="61" t="s">
        <v>1989</v>
      </c>
      <c r="B1598" s="30" t="s">
        <v>61</v>
      </c>
      <c r="C1598" s="54">
        <v>1422.42</v>
      </c>
      <c r="D1598" s="62"/>
    </row>
    <row r="1599" spans="1:4" x14ac:dyDescent="0.25">
      <c r="A1599" s="61" t="s">
        <v>1990</v>
      </c>
      <c r="B1599" s="30" t="s">
        <v>74</v>
      </c>
      <c r="C1599" s="54">
        <v>250</v>
      </c>
      <c r="D1599" s="62"/>
    </row>
    <row r="1600" spans="1:4" x14ac:dyDescent="0.25">
      <c r="A1600" s="61" t="s">
        <v>1991</v>
      </c>
      <c r="B1600" s="30" t="s">
        <v>355</v>
      </c>
      <c r="C1600" s="54">
        <v>3024.89</v>
      </c>
      <c r="D1600" s="62"/>
    </row>
    <row r="1601" spans="1:4" x14ac:dyDescent="0.25">
      <c r="A1601" s="61" t="s">
        <v>1992</v>
      </c>
      <c r="B1601" s="30" t="s">
        <v>355</v>
      </c>
      <c r="C1601" s="54">
        <v>3024.89</v>
      </c>
      <c r="D1601" s="62"/>
    </row>
    <row r="1602" spans="1:4" x14ac:dyDescent="0.25">
      <c r="A1602" s="61" t="s">
        <v>1993</v>
      </c>
      <c r="B1602" s="30" t="s">
        <v>355</v>
      </c>
      <c r="C1602" s="54">
        <v>3024.89</v>
      </c>
      <c r="D1602" s="62"/>
    </row>
    <row r="1603" spans="1:4" x14ac:dyDescent="0.25">
      <c r="A1603" s="61" t="s">
        <v>1858</v>
      </c>
      <c r="B1603" s="30" t="s">
        <v>81</v>
      </c>
      <c r="C1603" s="54">
        <v>1919.93</v>
      </c>
      <c r="D1603" s="62"/>
    </row>
    <row r="1604" spans="1:4" x14ac:dyDescent="0.25">
      <c r="A1604" s="61" t="s">
        <v>1859</v>
      </c>
      <c r="B1604" s="30" t="s">
        <v>81</v>
      </c>
      <c r="C1604" s="54">
        <v>1919.93</v>
      </c>
      <c r="D1604" s="62"/>
    </row>
    <row r="1605" spans="1:4" x14ac:dyDescent="0.25">
      <c r="A1605" s="61" t="s">
        <v>1994</v>
      </c>
      <c r="B1605" s="30" t="s">
        <v>81</v>
      </c>
      <c r="C1605" s="54">
        <v>1919.93</v>
      </c>
      <c r="D1605" s="62"/>
    </row>
    <row r="1606" spans="1:4" x14ac:dyDescent="0.25">
      <c r="A1606" s="61" t="s">
        <v>1995</v>
      </c>
      <c r="B1606" s="30" t="s">
        <v>81</v>
      </c>
      <c r="C1606" s="54">
        <v>1919.93</v>
      </c>
      <c r="D1606" s="62"/>
    </row>
    <row r="1607" spans="1:4" x14ac:dyDescent="0.25">
      <c r="A1607" s="61" t="s">
        <v>1954</v>
      </c>
      <c r="B1607" s="30" t="s">
        <v>81</v>
      </c>
      <c r="C1607" s="54">
        <v>1919.93</v>
      </c>
      <c r="D1607" s="62"/>
    </row>
    <row r="1608" spans="1:4" x14ac:dyDescent="0.25">
      <c r="A1608" s="61" t="s">
        <v>1955</v>
      </c>
      <c r="B1608" s="30" t="s">
        <v>81</v>
      </c>
      <c r="C1608" s="54">
        <v>1919.93</v>
      </c>
      <c r="D1608" s="62"/>
    </row>
    <row r="1609" spans="1:4" x14ac:dyDescent="0.25">
      <c r="A1609" s="61" t="s">
        <v>1748</v>
      </c>
      <c r="B1609" s="30" t="s">
        <v>277</v>
      </c>
      <c r="C1609" s="54">
        <v>3480</v>
      </c>
      <c r="D1609" s="62"/>
    </row>
    <row r="1610" spans="1:4" x14ac:dyDescent="0.25">
      <c r="A1610" s="61" t="s">
        <v>1767</v>
      </c>
      <c r="B1610" s="30" t="s">
        <v>179</v>
      </c>
      <c r="C1610" s="54">
        <v>755</v>
      </c>
      <c r="D1610" s="62"/>
    </row>
    <row r="1611" spans="1:4" x14ac:dyDescent="0.25">
      <c r="A1611" s="61" t="s">
        <v>1768</v>
      </c>
      <c r="B1611" s="30" t="s">
        <v>179</v>
      </c>
      <c r="C1611" s="54">
        <v>755</v>
      </c>
      <c r="D1611" s="62"/>
    </row>
    <row r="1612" spans="1:4" x14ac:dyDescent="0.25">
      <c r="A1612" s="61" t="s">
        <v>1769</v>
      </c>
      <c r="B1612" s="30" t="s">
        <v>179</v>
      </c>
      <c r="C1612" s="54">
        <v>755</v>
      </c>
      <c r="D1612" s="62"/>
    </row>
    <row r="1613" spans="1:4" x14ac:dyDescent="0.25">
      <c r="A1613" s="61" t="s">
        <v>1772</v>
      </c>
      <c r="B1613" s="30" t="s">
        <v>310</v>
      </c>
      <c r="C1613" s="54">
        <v>245</v>
      </c>
      <c r="D1613" s="62"/>
    </row>
    <row r="1614" spans="1:4" x14ac:dyDescent="0.25">
      <c r="A1614" s="61" t="s">
        <v>1773</v>
      </c>
      <c r="B1614" s="30" t="s">
        <v>74</v>
      </c>
      <c r="C1614" s="54">
        <v>245</v>
      </c>
      <c r="D1614" s="62"/>
    </row>
    <row r="1615" spans="1:4" x14ac:dyDescent="0.25">
      <c r="A1615" s="61" t="s">
        <v>1774</v>
      </c>
      <c r="B1615" s="30" t="s">
        <v>74</v>
      </c>
      <c r="C1615" s="54">
        <v>245</v>
      </c>
      <c r="D1615" s="62"/>
    </row>
    <row r="1616" spans="1:4" x14ac:dyDescent="0.25">
      <c r="A1616" s="61" t="s">
        <v>1775</v>
      </c>
      <c r="B1616" s="30" t="s">
        <v>83</v>
      </c>
      <c r="C1616" s="54">
        <v>41666.67</v>
      </c>
      <c r="D1616" s="62"/>
    </row>
    <row r="1617" spans="1:4" x14ac:dyDescent="0.25">
      <c r="A1617" s="61" t="s">
        <v>1776</v>
      </c>
      <c r="B1617" s="30" t="s">
        <v>57</v>
      </c>
      <c r="C1617" s="54">
        <v>319.85000000000002</v>
      </c>
      <c r="D1617" s="62"/>
    </row>
    <row r="1618" spans="1:4" x14ac:dyDescent="0.25">
      <c r="A1618" s="61" t="s">
        <v>1777</v>
      </c>
      <c r="B1618" s="30" t="s">
        <v>57</v>
      </c>
      <c r="C1618" s="54">
        <v>319.85000000000002</v>
      </c>
      <c r="D1618" s="62"/>
    </row>
    <row r="1619" spans="1:4" x14ac:dyDescent="0.25">
      <c r="A1619" s="61" t="s">
        <v>1778</v>
      </c>
      <c r="B1619" s="30" t="s">
        <v>603</v>
      </c>
      <c r="C1619" s="54">
        <v>1995.39</v>
      </c>
      <c r="D1619" s="62"/>
    </row>
    <row r="1620" spans="1:4" x14ac:dyDescent="0.25">
      <c r="A1620" s="61" t="s">
        <v>1779</v>
      </c>
      <c r="B1620" s="30" t="s">
        <v>87</v>
      </c>
      <c r="C1620" s="54">
        <v>408.15</v>
      </c>
      <c r="D1620" s="62"/>
    </row>
    <row r="1621" spans="1:4" x14ac:dyDescent="0.25">
      <c r="A1621" s="61" t="s">
        <v>1780</v>
      </c>
      <c r="B1621" s="30" t="s">
        <v>132</v>
      </c>
      <c r="C1621" s="54">
        <v>1387.2</v>
      </c>
      <c r="D1621" s="62"/>
    </row>
    <row r="1622" spans="1:4" x14ac:dyDescent="0.25">
      <c r="A1622" s="61" t="s">
        <v>1781</v>
      </c>
      <c r="B1622" s="30" t="s">
        <v>95</v>
      </c>
      <c r="C1622" s="54">
        <v>433</v>
      </c>
      <c r="D1622" s="62"/>
    </row>
    <row r="1623" spans="1:4" x14ac:dyDescent="0.25">
      <c r="A1623" s="61" t="s">
        <v>1782</v>
      </c>
      <c r="B1623" s="30" t="s">
        <v>100</v>
      </c>
      <c r="C1623" s="54">
        <v>1348</v>
      </c>
      <c r="D1623" s="62"/>
    </row>
    <row r="1624" spans="1:4" x14ac:dyDescent="0.25">
      <c r="A1624" s="61" t="s">
        <v>1783</v>
      </c>
      <c r="B1624" s="30" t="s">
        <v>118</v>
      </c>
      <c r="C1624" s="54">
        <v>3797.96</v>
      </c>
      <c r="D1624" s="62"/>
    </row>
    <row r="1625" spans="1:4" x14ac:dyDescent="0.25">
      <c r="A1625" s="61" t="s">
        <v>1960</v>
      </c>
      <c r="B1625" s="30" t="s">
        <v>118</v>
      </c>
      <c r="C1625" s="54">
        <v>3797.96</v>
      </c>
      <c r="D1625" s="62"/>
    </row>
    <row r="1626" spans="1:4" x14ac:dyDescent="0.25">
      <c r="A1626" s="61" t="s">
        <v>1784</v>
      </c>
      <c r="B1626" s="30" t="s">
        <v>123</v>
      </c>
      <c r="C1626" s="54">
        <v>3017.32</v>
      </c>
      <c r="D1626" s="62"/>
    </row>
    <row r="1627" spans="1:4" x14ac:dyDescent="0.25">
      <c r="A1627" s="61" t="s">
        <v>1785</v>
      </c>
      <c r="B1627" s="30" t="s">
        <v>123</v>
      </c>
      <c r="C1627" s="54">
        <v>3017.32</v>
      </c>
      <c r="D1627" s="62"/>
    </row>
    <row r="1628" spans="1:4" x14ac:dyDescent="0.25">
      <c r="A1628" s="61" t="s">
        <v>1786</v>
      </c>
      <c r="B1628" s="30" t="s">
        <v>156</v>
      </c>
      <c r="C1628" s="54">
        <v>1568.52</v>
      </c>
      <c r="D1628" s="62"/>
    </row>
    <row r="1629" spans="1:4" x14ac:dyDescent="0.25">
      <c r="A1629" s="61" t="s">
        <v>1787</v>
      </c>
      <c r="B1629" s="30" t="s">
        <v>81</v>
      </c>
      <c r="C1629" s="54">
        <v>1919.93</v>
      </c>
      <c r="D1629" s="62"/>
    </row>
    <row r="1630" spans="1:4" x14ac:dyDescent="0.25">
      <c r="A1630" s="61" t="s">
        <v>1788</v>
      </c>
      <c r="B1630" s="30" t="s">
        <v>81</v>
      </c>
      <c r="C1630" s="54">
        <v>1919.93</v>
      </c>
      <c r="D1630" s="62"/>
    </row>
    <row r="1631" spans="1:4" x14ac:dyDescent="0.25">
      <c r="A1631" s="61" t="s">
        <v>1812</v>
      </c>
      <c r="B1631" s="30" t="s">
        <v>81</v>
      </c>
      <c r="C1631" s="54">
        <v>1919.93</v>
      </c>
      <c r="D1631" s="62"/>
    </row>
    <row r="1632" spans="1:4" x14ac:dyDescent="0.25">
      <c r="A1632" s="61" t="s">
        <v>1838</v>
      </c>
      <c r="B1632" s="30" t="s">
        <v>355</v>
      </c>
      <c r="C1632" s="54">
        <v>3024.89</v>
      </c>
      <c r="D1632" s="62"/>
    </row>
    <row r="1633" spans="1:4" x14ac:dyDescent="0.25">
      <c r="A1633" s="61" t="s">
        <v>1839</v>
      </c>
      <c r="B1633" s="30" t="s">
        <v>74</v>
      </c>
      <c r="C1633" s="54">
        <v>250</v>
      </c>
      <c r="D1633" s="62"/>
    </row>
    <row r="1634" spans="1:4" x14ac:dyDescent="0.25">
      <c r="A1634" s="61" t="s">
        <v>1840</v>
      </c>
      <c r="B1634" s="30" t="s">
        <v>323</v>
      </c>
      <c r="C1634" s="54">
        <v>630</v>
      </c>
      <c r="D1634" s="62"/>
    </row>
    <row r="1635" spans="1:4" x14ac:dyDescent="0.25">
      <c r="A1635" s="61" t="s">
        <v>1797</v>
      </c>
      <c r="B1635" s="30" t="s">
        <v>346</v>
      </c>
      <c r="C1635" s="54">
        <v>380</v>
      </c>
      <c r="D1635" s="62"/>
    </row>
    <row r="1636" spans="1:4" x14ac:dyDescent="0.25">
      <c r="A1636" s="61" t="s">
        <v>1798</v>
      </c>
      <c r="B1636" s="30" t="s">
        <v>59</v>
      </c>
      <c r="C1636" s="54">
        <v>380</v>
      </c>
      <c r="D1636" s="62"/>
    </row>
    <row r="1637" spans="1:4" x14ac:dyDescent="0.25">
      <c r="A1637" s="61" t="s">
        <v>1770</v>
      </c>
      <c r="B1637" s="30" t="s">
        <v>95</v>
      </c>
      <c r="C1637" s="54">
        <v>380</v>
      </c>
      <c r="D1637" s="62"/>
    </row>
    <row r="1638" spans="1:4" x14ac:dyDescent="0.25">
      <c r="A1638" s="61" t="s">
        <v>1771</v>
      </c>
      <c r="B1638" s="30" t="s">
        <v>95</v>
      </c>
      <c r="C1638" s="54">
        <v>380</v>
      </c>
      <c r="D1638" s="62"/>
    </row>
    <row r="1639" spans="1:4" x14ac:dyDescent="0.25">
      <c r="A1639" s="61" t="s">
        <v>1851</v>
      </c>
      <c r="B1639" s="30" t="s">
        <v>59</v>
      </c>
      <c r="C1639" s="54">
        <v>380</v>
      </c>
      <c r="D1639" s="62"/>
    </row>
    <row r="1640" spans="1:4" x14ac:dyDescent="0.25">
      <c r="A1640" s="61" t="s">
        <v>1852</v>
      </c>
      <c r="B1640" s="30" t="s">
        <v>59</v>
      </c>
      <c r="C1640" s="54">
        <v>380</v>
      </c>
      <c r="D1640" s="62"/>
    </row>
    <row r="1641" spans="1:4" x14ac:dyDescent="0.25">
      <c r="A1641" s="61" t="s">
        <v>1853</v>
      </c>
      <c r="B1641" s="30" t="s">
        <v>202</v>
      </c>
      <c r="C1641" s="54">
        <v>1550</v>
      </c>
      <c r="D1641" s="62"/>
    </row>
    <row r="1642" spans="1:4" x14ac:dyDescent="0.25">
      <c r="A1642" s="61" t="s">
        <v>1854</v>
      </c>
      <c r="B1642" s="30" t="s">
        <v>202</v>
      </c>
      <c r="C1642" s="54">
        <v>1550</v>
      </c>
      <c r="D1642" s="62"/>
    </row>
    <row r="1643" spans="1:4" x14ac:dyDescent="0.25">
      <c r="A1643" s="61" t="s">
        <v>1799</v>
      </c>
      <c r="B1643" s="30" t="s">
        <v>1800</v>
      </c>
      <c r="C1643" s="54">
        <v>1550</v>
      </c>
      <c r="D1643" s="62"/>
    </row>
    <row r="1644" spans="1:4" x14ac:dyDescent="0.25">
      <c r="A1644" s="61" t="s">
        <v>1801</v>
      </c>
      <c r="B1644" s="30" t="s">
        <v>202</v>
      </c>
      <c r="C1644" s="54">
        <v>1550</v>
      </c>
      <c r="D1644" s="62"/>
    </row>
    <row r="1645" spans="1:4" x14ac:dyDescent="0.25">
      <c r="A1645" s="61" t="s">
        <v>1802</v>
      </c>
      <c r="B1645" s="30" t="s">
        <v>59</v>
      </c>
      <c r="C1645" s="54">
        <v>380</v>
      </c>
      <c r="D1645" s="62"/>
    </row>
    <row r="1646" spans="1:4" x14ac:dyDescent="0.25">
      <c r="A1646" s="61" t="s">
        <v>1803</v>
      </c>
      <c r="B1646" s="30" t="s">
        <v>346</v>
      </c>
      <c r="C1646" s="54">
        <v>380</v>
      </c>
      <c r="D1646" s="62"/>
    </row>
    <row r="1647" spans="1:4" x14ac:dyDescent="0.25">
      <c r="A1647" s="61" t="s">
        <v>1804</v>
      </c>
      <c r="B1647" s="30" t="s">
        <v>59</v>
      </c>
      <c r="C1647" s="54">
        <v>380</v>
      </c>
      <c r="D1647" s="62"/>
    </row>
    <row r="1648" spans="1:4" x14ac:dyDescent="0.25">
      <c r="A1648" s="61" t="s">
        <v>1805</v>
      </c>
      <c r="B1648" s="30" t="s">
        <v>59</v>
      </c>
      <c r="C1648" s="54">
        <v>380</v>
      </c>
      <c r="D1648" s="62"/>
    </row>
    <row r="1649" spans="1:4" x14ac:dyDescent="0.25">
      <c r="A1649" s="61" t="s">
        <v>1806</v>
      </c>
      <c r="B1649" s="30" t="s">
        <v>59</v>
      </c>
      <c r="C1649" s="54">
        <v>380</v>
      </c>
      <c r="D1649" s="62"/>
    </row>
    <row r="1650" spans="1:4" x14ac:dyDescent="0.25">
      <c r="A1650" s="61" t="s">
        <v>1807</v>
      </c>
      <c r="B1650" s="30" t="s">
        <v>1079</v>
      </c>
      <c r="C1650" s="54">
        <v>2668.15</v>
      </c>
      <c r="D1650" s="62"/>
    </row>
    <row r="1651" spans="1:4" x14ac:dyDescent="0.25">
      <c r="A1651" s="61" t="s">
        <v>1808</v>
      </c>
      <c r="B1651" s="30" t="s">
        <v>271</v>
      </c>
      <c r="C1651" s="54">
        <v>1285</v>
      </c>
      <c r="D1651" s="62"/>
    </row>
    <row r="1652" spans="1:4" x14ac:dyDescent="0.25">
      <c r="A1652" s="61" t="s">
        <v>1809</v>
      </c>
      <c r="B1652" s="30" t="s">
        <v>328</v>
      </c>
      <c r="C1652" s="54">
        <v>820</v>
      </c>
      <c r="D1652" s="62"/>
    </row>
    <row r="1653" spans="1:4" x14ac:dyDescent="0.25">
      <c r="A1653" s="61" t="s">
        <v>1810</v>
      </c>
      <c r="B1653" s="30" t="s">
        <v>225</v>
      </c>
      <c r="C1653" s="54">
        <v>668</v>
      </c>
      <c r="D1653" s="62"/>
    </row>
    <row r="1654" spans="1:4" x14ac:dyDescent="0.25">
      <c r="A1654" s="61" t="s">
        <v>1811</v>
      </c>
      <c r="B1654" s="30" t="s">
        <v>76</v>
      </c>
      <c r="C1654" s="54">
        <v>1000</v>
      </c>
      <c r="D1654" s="62"/>
    </row>
    <row r="1655" spans="1:4" x14ac:dyDescent="0.25">
      <c r="A1655" s="61" t="s">
        <v>1765</v>
      </c>
      <c r="B1655" s="30" t="s">
        <v>179</v>
      </c>
      <c r="C1655" s="54">
        <v>755</v>
      </c>
      <c r="D1655" s="62"/>
    </row>
    <row r="1656" spans="1:4" x14ac:dyDescent="0.25">
      <c r="A1656" s="61" t="s">
        <v>1766</v>
      </c>
      <c r="B1656" s="30" t="s">
        <v>78</v>
      </c>
      <c r="C1656" s="54">
        <v>1040</v>
      </c>
      <c r="D1656" s="62"/>
    </row>
    <row r="1657" spans="1:4" x14ac:dyDescent="0.25">
      <c r="A1657" s="61" t="s">
        <v>1671</v>
      </c>
      <c r="B1657" s="30" t="s">
        <v>61</v>
      </c>
      <c r="C1657" s="54">
        <v>1422.42</v>
      </c>
      <c r="D1657" s="62"/>
    </row>
    <row r="1658" spans="1:4" x14ac:dyDescent="0.25">
      <c r="A1658" s="61" t="s">
        <v>1670</v>
      </c>
      <c r="B1658" s="30" t="s">
        <v>61</v>
      </c>
      <c r="C1658" s="54">
        <v>1422.42</v>
      </c>
      <c r="D1658" s="62"/>
    </row>
    <row r="1659" spans="1:4" x14ac:dyDescent="0.25">
      <c r="A1659" s="61" t="s">
        <v>1669</v>
      </c>
      <c r="B1659" s="30" t="s">
        <v>114</v>
      </c>
      <c r="C1659" s="54">
        <v>1820</v>
      </c>
      <c r="D1659" s="62"/>
    </row>
    <row r="1660" spans="1:4" x14ac:dyDescent="0.25">
      <c r="A1660" s="61" t="s">
        <v>1672</v>
      </c>
      <c r="B1660" s="30" t="s">
        <v>81</v>
      </c>
      <c r="C1660" s="54">
        <v>1919.93</v>
      </c>
      <c r="D1660" s="62"/>
    </row>
    <row r="1661" spans="1:4" x14ac:dyDescent="0.25">
      <c r="A1661" s="61" t="s">
        <v>1673</v>
      </c>
      <c r="B1661" s="30" t="s">
        <v>81</v>
      </c>
      <c r="C1661" s="54">
        <v>1919.93</v>
      </c>
      <c r="D1661" s="62"/>
    </row>
    <row r="1662" spans="1:4" x14ac:dyDescent="0.25">
      <c r="A1662" s="61" t="s">
        <v>1674</v>
      </c>
      <c r="B1662" s="30" t="s">
        <v>81</v>
      </c>
      <c r="C1662" s="54">
        <v>1919.93</v>
      </c>
      <c r="D1662" s="62"/>
    </row>
    <row r="1663" spans="1:4" x14ac:dyDescent="0.25">
      <c r="A1663" s="61" t="s">
        <v>1681</v>
      </c>
      <c r="B1663" s="30" t="s">
        <v>81</v>
      </c>
      <c r="C1663" s="54">
        <v>1919.93</v>
      </c>
      <c r="D1663" s="62"/>
    </row>
    <row r="1664" spans="1:4" x14ac:dyDescent="0.25">
      <c r="A1664" s="61" t="s">
        <v>1682</v>
      </c>
      <c r="B1664" s="30" t="s">
        <v>156</v>
      </c>
      <c r="C1664" s="54">
        <v>1568.52</v>
      </c>
      <c r="D1664" s="62"/>
    </row>
    <row r="1665" spans="1:4" x14ac:dyDescent="0.25">
      <c r="A1665" s="61" t="s">
        <v>1683</v>
      </c>
      <c r="B1665" s="30" t="s">
        <v>156</v>
      </c>
      <c r="C1665" s="54">
        <v>1568.52</v>
      </c>
      <c r="D1665" s="62"/>
    </row>
    <row r="1666" spans="1:4" x14ac:dyDescent="0.25">
      <c r="A1666" s="61" t="s">
        <v>1855</v>
      </c>
      <c r="B1666" s="30" t="s">
        <v>118</v>
      </c>
      <c r="C1666" s="54">
        <v>3797.96</v>
      </c>
      <c r="D1666" s="62"/>
    </row>
    <row r="1667" spans="1:4" x14ac:dyDescent="0.25">
      <c r="A1667" s="61" t="s">
        <v>1856</v>
      </c>
      <c r="B1667" s="30" t="s">
        <v>118</v>
      </c>
      <c r="C1667" s="54">
        <v>3797.96</v>
      </c>
      <c r="D1667" s="62"/>
    </row>
    <row r="1668" spans="1:4" x14ac:dyDescent="0.25">
      <c r="A1668" s="61" t="s">
        <v>1684</v>
      </c>
      <c r="B1668" s="30" t="s">
        <v>118</v>
      </c>
      <c r="C1668" s="54">
        <v>3797.96</v>
      </c>
      <c r="D1668" s="62"/>
    </row>
    <row r="1669" spans="1:4" x14ac:dyDescent="0.25">
      <c r="A1669" s="61" t="s">
        <v>1685</v>
      </c>
      <c r="B1669" s="30" t="s">
        <v>100</v>
      </c>
      <c r="C1669" s="54">
        <v>1348</v>
      </c>
      <c r="D1669" s="62"/>
    </row>
    <row r="1670" spans="1:4" x14ac:dyDescent="0.25">
      <c r="A1670" s="61" t="s">
        <v>1686</v>
      </c>
      <c r="B1670" s="30" t="s">
        <v>95</v>
      </c>
      <c r="C1670" s="54">
        <v>433</v>
      </c>
      <c r="D1670" s="62"/>
    </row>
    <row r="1671" spans="1:4" x14ac:dyDescent="0.25">
      <c r="A1671" s="61" t="s">
        <v>1687</v>
      </c>
      <c r="B1671" s="30" t="s">
        <v>161</v>
      </c>
      <c r="C1671" s="54">
        <v>228</v>
      </c>
      <c r="D1671" s="62"/>
    </row>
    <row r="1672" spans="1:4" x14ac:dyDescent="0.25">
      <c r="A1672" s="61" t="s">
        <v>1688</v>
      </c>
      <c r="B1672" s="30" t="s">
        <v>161</v>
      </c>
      <c r="C1672" s="54">
        <v>228</v>
      </c>
      <c r="D1672" s="62"/>
    </row>
    <row r="1673" spans="1:4" x14ac:dyDescent="0.25">
      <c r="A1673" s="61" t="s">
        <v>1689</v>
      </c>
      <c r="B1673" s="30" t="s">
        <v>161</v>
      </c>
      <c r="C1673" s="54">
        <v>228</v>
      </c>
      <c r="D1673" s="62"/>
    </row>
    <row r="1674" spans="1:4" x14ac:dyDescent="0.25">
      <c r="A1674" s="61" t="s">
        <v>1857</v>
      </c>
      <c r="B1674" s="30" t="s">
        <v>87</v>
      </c>
      <c r="C1674" s="54">
        <v>408.15</v>
      </c>
      <c r="D1674" s="62"/>
    </row>
    <row r="1675" spans="1:4" x14ac:dyDescent="0.25">
      <c r="A1675" s="61" t="s">
        <v>1816</v>
      </c>
      <c r="B1675" s="30" t="s">
        <v>57</v>
      </c>
      <c r="C1675" s="54">
        <v>319.85000000000002</v>
      </c>
      <c r="D1675" s="62"/>
    </row>
    <row r="1676" spans="1:4" x14ac:dyDescent="0.25">
      <c r="A1676" s="61" t="s">
        <v>1690</v>
      </c>
      <c r="B1676" s="30" t="s">
        <v>83</v>
      </c>
      <c r="C1676" s="54">
        <v>41666.67</v>
      </c>
      <c r="D1676" s="62"/>
    </row>
    <row r="1677" spans="1:4" x14ac:dyDescent="0.25">
      <c r="A1677" s="61" t="s">
        <v>1691</v>
      </c>
      <c r="B1677" s="30" t="s">
        <v>225</v>
      </c>
      <c r="C1677" s="54">
        <v>668</v>
      </c>
      <c r="D1677" s="62"/>
    </row>
    <row r="1678" spans="1:4" x14ac:dyDescent="0.25">
      <c r="A1678" s="61" t="s">
        <v>1717</v>
      </c>
      <c r="B1678" s="30" t="s">
        <v>78</v>
      </c>
      <c r="C1678" s="54">
        <v>1040</v>
      </c>
      <c r="D1678" s="62"/>
    </row>
    <row r="1679" spans="1:4" x14ac:dyDescent="0.25">
      <c r="A1679" s="61" t="s">
        <v>1741</v>
      </c>
      <c r="B1679" s="30" t="s">
        <v>338</v>
      </c>
      <c r="C1679" s="54">
        <v>3760</v>
      </c>
      <c r="D1679" s="62"/>
    </row>
    <row r="1680" spans="1:4" x14ac:dyDescent="0.25">
      <c r="A1680" s="61" t="s">
        <v>1747</v>
      </c>
      <c r="B1680" s="30" t="s">
        <v>338</v>
      </c>
      <c r="C1680" s="54">
        <v>3760</v>
      </c>
      <c r="D1680" s="62"/>
    </row>
    <row r="1681" spans="1:4" x14ac:dyDescent="0.25">
      <c r="A1681" s="61" t="s">
        <v>1841</v>
      </c>
      <c r="B1681" s="30" t="s">
        <v>57</v>
      </c>
      <c r="C1681" s="54">
        <v>586.21</v>
      </c>
      <c r="D1681" s="62"/>
    </row>
    <row r="1682" spans="1:4" x14ac:dyDescent="0.25">
      <c r="A1682" s="61" t="s">
        <v>1842</v>
      </c>
      <c r="B1682" s="30" t="s">
        <v>179</v>
      </c>
      <c r="C1682" s="54">
        <v>1213.8</v>
      </c>
      <c r="D1682" s="62"/>
    </row>
    <row r="1683" spans="1:4" x14ac:dyDescent="0.25">
      <c r="A1683" s="61" t="s">
        <v>1843</v>
      </c>
      <c r="B1683" s="30" t="s">
        <v>179</v>
      </c>
      <c r="C1683" s="54">
        <v>1213.8</v>
      </c>
      <c r="D1683" s="62"/>
    </row>
    <row r="1684" spans="1:4" x14ac:dyDescent="0.25">
      <c r="A1684" s="61" t="s">
        <v>1844</v>
      </c>
      <c r="B1684" s="30" t="s">
        <v>183</v>
      </c>
      <c r="C1684" s="54">
        <v>586.21</v>
      </c>
      <c r="D1684" s="62"/>
    </row>
    <row r="1685" spans="1:4" x14ac:dyDescent="0.25">
      <c r="A1685" s="61" t="s">
        <v>1845</v>
      </c>
      <c r="B1685" s="30" t="s">
        <v>57</v>
      </c>
      <c r="C1685" s="54">
        <v>586.21</v>
      </c>
      <c r="D1685" s="62"/>
    </row>
    <row r="1686" spans="1:4" x14ac:dyDescent="0.25">
      <c r="A1686" s="61" t="s">
        <v>1846</v>
      </c>
      <c r="B1686" s="30" t="s">
        <v>57</v>
      </c>
      <c r="C1686" s="54">
        <v>586.21</v>
      </c>
      <c r="D1686" s="62"/>
    </row>
    <row r="1687" spans="1:4" x14ac:dyDescent="0.25">
      <c r="A1687" s="61" t="s">
        <v>1847</v>
      </c>
      <c r="B1687" s="30" t="s">
        <v>57</v>
      </c>
      <c r="C1687" s="54">
        <v>586.21</v>
      </c>
      <c r="D1687" s="62"/>
    </row>
    <row r="1688" spans="1:4" x14ac:dyDescent="0.25">
      <c r="A1688" s="61" t="s">
        <v>1848</v>
      </c>
      <c r="B1688" s="30" t="s">
        <v>57</v>
      </c>
      <c r="C1688" s="54">
        <v>586.21</v>
      </c>
      <c r="D1688" s="62"/>
    </row>
    <row r="1689" spans="1:4" x14ac:dyDescent="0.25">
      <c r="A1689" s="61" t="s">
        <v>1849</v>
      </c>
      <c r="B1689" s="30" t="s">
        <v>68</v>
      </c>
      <c r="C1689" s="54">
        <v>1684.94</v>
      </c>
      <c r="D1689" s="62"/>
    </row>
    <row r="1690" spans="1:4" x14ac:dyDescent="0.25">
      <c r="A1690" s="61" t="s">
        <v>1850</v>
      </c>
      <c r="B1690" s="30" t="s">
        <v>68</v>
      </c>
      <c r="C1690" s="54">
        <v>1684.94</v>
      </c>
      <c r="D1690" s="62"/>
    </row>
    <row r="1691" spans="1:4" x14ac:dyDescent="0.25">
      <c r="A1691" s="61" t="s">
        <v>1827</v>
      </c>
      <c r="B1691" s="30" t="s">
        <v>68</v>
      </c>
      <c r="C1691" s="54">
        <v>1684.94</v>
      </c>
      <c r="D1691" s="62"/>
    </row>
    <row r="1692" spans="1:4" x14ac:dyDescent="0.25">
      <c r="A1692" s="61" t="s">
        <v>1714</v>
      </c>
      <c r="B1692" s="30" t="s">
        <v>57</v>
      </c>
      <c r="C1692" s="54">
        <v>586.21</v>
      </c>
      <c r="D1692" s="62"/>
    </row>
    <row r="1693" spans="1:4" x14ac:dyDescent="0.25">
      <c r="A1693" s="61" t="s">
        <v>1715</v>
      </c>
      <c r="B1693" s="30" t="s">
        <v>183</v>
      </c>
      <c r="C1693" s="54">
        <v>586.21</v>
      </c>
      <c r="D1693" s="62"/>
    </row>
    <row r="1694" spans="1:4" x14ac:dyDescent="0.25">
      <c r="A1694" s="61" t="s">
        <v>1716</v>
      </c>
      <c r="B1694" s="30" t="s">
        <v>183</v>
      </c>
      <c r="C1694" s="54">
        <v>586.21</v>
      </c>
      <c r="D1694" s="62"/>
    </row>
    <row r="1695" spans="1:4" x14ac:dyDescent="0.25">
      <c r="A1695" s="61" t="s">
        <v>1680</v>
      </c>
      <c r="B1695" s="30" t="s">
        <v>57</v>
      </c>
      <c r="C1695" s="54">
        <v>586.21</v>
      </c>
      <c r="D1695" s="62"/>
    </row>
    <row r="1696" spans="1:4" x14ac:dyDescent="0.25">
      <c r="A1696" s="61" t="s">
        <v>1679</v>
      </c>
      <c r="B1696" s="30" t="s">
        <v>57</v>
      </c>
      <c r="C1696" s="54">
        <v>586.21</v>
      </c>
      <c r="D1696" s="62"/>
    </row>
    <row r="1697" spans="1:4" x14ac:dyDescent="0.25">
      <c r="A1697" s="61" t="s">
        <v>5895</v>
      </c>
      <c r="B1697" s="30" t="s">
        <v>5861</v>
      </c>
      <c r="C1697" s="54">
        <v>5172.41</v>
      </c>
      <c r="D1697" s="62"/>
    </row>
    <row r="1698" spans="1:4" x14ac:dyDescent="0.25">
      <c r="A1698" s="61" t="s">
        <v>1678</v>
      </c>
      <c r="B1698" s="30" t="s">
        <v>260</v>
      </c>
      <c r="C1698" s="54">
        <v>586.21</v>
      </c>
      <c r="D1698" s="62"/>
    </row>
    <row r="1699" spans="1:4" x14ac:dyDescent="0.25">
      <c r="A1699" s="61" t="s">
        <v>5896</v>
      </c>
      <c r="B1699" s="30" t="s">
        <v>5868</v>
      </c>
      <c r="C1699" s="54">
        <v>2344.8200000000002</v>
      </c>
      <c r="D1699" s="62"/>
    </row>
    <row r="1700" spans="1:4" x14ac:dyDescent="0.25">
      <c r="A1700" s="61" t="s">
        <v>5897</v>
      </c>
      <c r="B1700" s="30" t="s">
        <v>83</v>
      </c>
      <c r="C1700" s="54">
        <v>47000</v>
      </c>
      <c r="D1700" s="62"/>
    </row>
    <row r="1701" spans="1:4" x14ac:dyDescent="0.25">
      <c r="A1701" s="61" t="s">
        <v>5898</v>
      </c>
      <c r="B1701" s="30" t="s">
        <v>83</v>
      </c>
      <c r="C1701" s="54">
        <v>47000</v>
      </c>
      <c r="D1701" s="62"/>
    </row>
    <row r="1702" spans="1:4" x14ac:dyDescent="0.25">
      <c r="A1702" s="61" t="s">
        <v>1677</v>
      </c>
      <c r="B1702" s="30" t="s">
        <v>183</v>
      </c>
      <c r="C1702" s="54">
        <v>586.21</v>
      </c>
      <c r="D1702" s="62"/>
    </row>
    <row r="1703" spans="1:4" x14ac:dyDescent="0.25">
      <c r="A1703" s="61" t="s">
        <v>1676</v>
      </c>
      <c r="B1703" s="30" t="s">
        <v>179</v>
      </c>
      <c r="C1703" s="54">
        <v>1213.8</v>
      </c>
      <c r="D1703" s="62"/>
    </row>
    <row r="1704" spans="1:4" x14ac:dyDescent="0.25">
      <c r="A1704" s="61" t="s">
        <v>1675</v>
      </c>
      <c r="B1704" s="30" t="s">
        <v>61</v>
      </c>
      <c r="C1704" s="54">
        <v>1422.42</v>
      </c>
      <c r="D1704" s="62"/>
    </row>
    <row r="1705" spans="1:4" x14ac:dyDescent="0.25">
      <c r="A1705" s="61" t="s">
        <v>1961</v>
      </c>
      <c r="B1705" s="30" t="s">
        <v>473</v>
      </c>
      <c r="C1705" s="54">
        <v>249</v>
      </c>
      <c r="D1705" s="62"/>
    </row>
    <row r="1706" spans="1:4" x14ac:dyDescent="0.25">
      <c r="A1706" s="61" t="s">
        <v>1936</v>
      </c>
      <c r="B1706" s="30" t="s">
        <v>355</v>
      </c>
      <c r="C1706" s="54">
        <v>3024.89</v>
      </c>
      <c r="D1706" s="62"/>
    </row>
    <row r="1707" spans="1:4" x14ac:dyDescent="0.25">
      <c r="A1707" s="61" t="s">
        <v>2029</v>
      </c>
      <c r="B1707" s="30" t="s">
        <v>81</v>
      </c>
      <c r="C1707" s="54">
        <v>1919.93</v>
      </c>
      <c r="D1707" s="62"/>
    </row>
    <row r="1708" spans="1:4" x14ac:dyDescent="0.25">
      <c r="A1708" s="61" t="s">
        <v>2030</v>
      </c>
      <c r="B1708" s="30" t="s">
        <v>81</v>
      </c>
      <c r="C1708" s="54">
        <v>1919.93</v>
      </c>
      <c r="D1708" s="62"/>
    </row>
    <row r="1709" spans="1:4" x14ac:dyDescent="0.25">
      <c r="A1709" s="61" t="s">
        <v>1937</v>
      </c>
      <c r="B1709" s="30" t="s">
        <v>81</v>
      </c>
      <c r="C1709" s="54">
        <v>1919.93</v>
      </c>
      <c r="D1709" s="62"/>
    </row>
    <row r="1710" spans="1:4" x14ac:dyDescent="0.25">
      <c r="A1710" s="61" t="s">
        <v>5899</v>
      </c>
      <c r="B1710" s="30" t="s">
        <v>5861</v>
      </c>
      <c r="C1710" s="54">
        <v>5172.41</v>
      </c>
      <c r="D1710" s="62"/>
    </row>
    <row r="1711" spans="1:4" x14ac:dyDescent="0.25">
      <c r="A1711" s="61" t="s">
        <v>2031</v>
      </c>
      <c r="B1711" s="30" t="s">
        <v>81</v>
      </c>
      <c r="C1711" s="54">
        <v>1919.93</v>
      </c>
      <c r="D1711" s="62"/>
    </row>
    <row r="1712" spans="1:4" x14ac:dyDescent="0.25">
      <c r="A1712" s="61" t="s">
        <v>2032</v>
      </c>
      <c r="B1712" s="30" t="s">
        <v>81</v>
      </c>
      <c r="C1712" s="54">
        <v>1919.93</v>
      </c>
      <c r="D1712" s="62"/>
    </row>
    <row r="1713" spans="1:4" x14ac:dyDescent="0.25">
      <c r="A1713" s="61" t="s">
        <v>2033</v>
      </c>
      <c r="B1713" s="30" t="s">
        <v>81</v>
      </c>
      <c r="C1713" s="54">
        <v>1919.93</v>
      </c>
      <c r="D1713" s="62"/>
    </row>
    <row r="1714" spans="1:4" x14ac:dyDescent="0.25">
      <c r="A1714" s="61" t="s">
        <v>2034</v>
      </c>
      <c r="B1714" s="30" t="s">
        <v>81</v>
      </c>
      <c r="C1714" s="54">
        <v>1919.93</v>
      </c>
      <c r="D1714" s="62"/>
    </row>
    <row r="1715" spans="1:4" x14ac:dyDescent="0.25">
      <c r="A1715" s="61" t="s">
        <v>1938</v>
      </c>
      <c r="B1715" s="30" t="s">
        <v>123</v>
      </c>
      <c r="C1715" s="54">
        <v>3017.32</v>
      </c>
      <c r="D1715" s="62"/>
    </row>
    <row r="1716" spans="1:4" x14ac:dyDescent="0.25">
      <c r="A1716" s="61" t="s">
        <v>1940</v>
      </c>
      <c r="B1716" s="30" t="s">
        <v>118</v>
      </c>
      <c r="C1716" s="54">
        <v>3797.96</v>
      </c>
      <c r="D1716" s="62"/>
    </row>
    <row r="1717" spans="1:4" x14ac:dyDescent="0.25">
      <c r="A1717" s="61" t="s">
        <v>1922</v>
      </c>
      <c r="B1717" s="30" t="s">
        <v>118</v>
      </c>
      <c r="C1717" s="54">
        <v>3797.96</v>
      </c>
      <c r="D1717" s="62"/>
    </row>
    <row r="1718" spans="1:4" x14ac:dyDescent="0.25">
      <c r="A1718" s="61" t="s">
        <v>1941</v>
      </c>
      <c r="B1718" s="30" t="s">
        <v>118</v>
      </c>
      <c r="C1718" s="54">
        <v>3797.96</v>
      </c>
      <c r="D1718" s="62"/>
    </row>
    <row r="1719" spans="1:4" x14ac:dyDescent="0.25">
      <c r="A1719" s="61" t="s">
        <v>1942</v>
      </c>
      <c r="B1719" s="30" t="s">
        <v>95</v>
      </c>
      <c r="C1719" s="54">
        <v>433</v>
      </c>
      <c r="D1719" s="62"/>
    </row>
    <row r="1720" spans="1:4" x14ac:dyDescent="0.25">
      <c r="A1720" s="61" t="s">
        <v>1923</v>
      </c>
      <c r="B1720" s="30" t="s">
        <v>476</v>
      </c>
      <c r="C1720" s="54">
        <v>8630</v>
      </c>
      <c r="D1720" s="62"/>
    </row>
    <row r="1721" spans="1:4" x14ac:dyDescent="0.25">
      <c r="A1721" s="61" t="s">
        <v>1924</v>
      </c>
      <c r="B1721" s="30" t="s">
        <v>847</v>
      </c>
      <c r="C1721" s="54">
        <v>1270</v>
      </c>
      <c r="D1721" s="62"/>
    </row>
    <row r="1722" spans="1:4" x14ac:dyDescent="0.25">
      <c r="A1722" s="61" t="s">
        <v>1943</v>
      </c>
      <c r="B1722" s="30" t="s">
        <v>87</v>
      </c>
      <c r="C1722" s="54">
        <v>408.15</v>
      </c>
      <c r="D1722" s="62"/>
    </row>
    <row r="1723" spans="1:4" x14ac:dyDescent="0.25">
      <c r="A1723" s="61" t="s">
        <v>1925</v>
      </c>
      <c r="B1723" s="30" t="s">
        <v>85</v>
      </c>
      <c r="C1723" s="54">
        <v>1334.48</v>
      </c>
      <c r="D1723" s="62"/>
    </row>
    <row r="1724" spans="1:4" x14ac:dyDescent="0.25">
      <c r="A1724" s="61" t="s">
        <v>1945</v>
      </c>
      <c r="B1724" s="30" t="s">
        <v>83</v>
      </c>
      <c r="C1724" s="54">
        <v>41666.67</v>
      </c>
      <c r="D1724" s="62"/>
    </row>
    <row r="1725" spans="1:4" x14ac:dyDescent="0.25">
      <c r="A1725" s="61" t="s">
        <v>1946</v>
      </c>
      <c r="B1725" s="30" t="s">
        <v>83</v>
      </c>
      <c r="C1725" s="54">
        <v>41666.67</v>
      </c>
      <c r="D1725" s="62"/>
    </row>
    <row r="1726" spans="1:4" x14ac:dyDescent="0.25">
      <c r="A1726" s="61" t="s">
        <v>1914</v>
      </c>
      <c r="B1726" s="30" t="s">
        <v>442</v>
      </c>
      <c r="C1726" s="54">
        <v>3175</v>
      </c>
      <c r="D1726" s="62"/>
    </row>
    <row r="1727" spans="1:4" x14ac:dyDescent="0.25">
      <c r="A1727" s="61" t="s">
        <v>1871</v>
      </c>
      <c r="B1727" s="30" t="s">
        <v>202</v>
      </c>
      <c r="C1727" s="54">
        <v>1550</v>
      </c>
      <c r="D1727" s="62"/>
    </row>
    <row r="1728" spans="1:4" x14ac:dyDescent="0.25">
      <c r="A1728" s="61" t="s">
        <v>1939</v>
      </c>
      <c r="B1728" s="30" t="s">
        <v>59</v>
      </c>
      <c r="C1728" s="54">
        <v>380</v>
      </c>
      <c r="D1728" s="62"/>
    </row>
    <row r="1729" spans="1:4" x14ac:dyDescent="0.25">
      <c r="A1729" s="61" t="s">
        <v>1872</v>
      </c>
      <c r="B1729" s="30" t="s">
        <v>59</v>
      </c>
      <c r="C1729" s="54">
        <v>380</v>
      </c>
      <c r="D1729" s="62"/>
    </row>
    <row r="1730" spans="1:4" x14ac:dyDescent="0.25">
      <c r="A1730" s="61" t="s">
        <v>1891</v>
      </c>
      <c r="B1730" s="30" t="s">
        <v>114</v>
      </c>
      <c r="C1730" s="54">
        <v>1820</v>
      </c>
      <c r="D1730" s="62"/>
    </row>
    <row r="1731" spans="1:4" x14ac:dyDescent="0.25">
      <c r="A1731" s="61" t="s">
        <v>1893</v>
      </c>
      <c r="B1731" s="30" t="s">
        <v>57</v>
      </c>
      <c r="C1731" s="54">
        <v>586.21</v>
      </c>
      <c r="D1731" s="62"/>
    </row>
    <row r="1732" spans="1:4" x14ac:dyDescent="0.25">
      <c r="A1732" s="61" t="s">
        <v>1894</v>
      </c>
      <c r="B1732" s="30" t="s">
        <v>179</v>
      </c>
      <c r="C1732" s="54">
        <v>1213.8</v>
      </c>
      <c r="D1732" s="62"/>
    </row>
    <row r="1733" spans="1:4" x14ac:dyDescent="0.25">
      <c r="A1733" s="61" t="s">
        <v>1895</v>
      </c>
      <c r="B1733" s="30" t="s">
        <v>57</v>
      </c>
      <c r="C1733" s="54">
        <v>586.21</v>
      </c>
      <c r="D1733" s="62"/>
    </row>
    <row r="1734" spans="1:4" x14ac:dyDescent="0.25">
      <c r="A1734" s="61" t="s">
        <v>1896</v>
      </c>
      <c r="B1734" s="30" t="s">
        <v>183</v>
      </c>
      <c r="C1734" s="54">
        <v>586.21</v>
      </c>
      <c r="D1734" s="62"/>
    </row>
    <row r="1735" spans="1:4" x14ac:dyDescent="0.25">
      <c r="A1735" s="61" t="s">
        <v>1897</v>
      </c>
      <c r="B1735" s="30" t="s">
        <v>57</v>
      </c>
      <c r="C1735" s="54">
        <v>586.21</v>
      </c>
      <c r="D1735" s="62"/>
    </row>
    <row r="1736" spans="1:4" x14ac:dyDescent="0.25">
      <c r="A1736" s="61" t="s">
        <v>1898</v>
      </c>
      <c r="B1736" s="30" t="s">
        <v>57</v>
      </c>
      <c r="C1736" s="54">
        <v>586.21</v>
      </c>
      <c r="D1736" s="62"/>
    </row>
    <row r="1737" spans="1:4" x14ac:dyDescent="0.25">
      <c r="A1737" s="61" t="s">
        <v>1900</v>
      </c>
      <c r="B1737" s="30" t="s">
        <v>57</v>
      </c>
      <c r="C1737" s="54">
        <v>586.21</v>
      </c>
      <c r="D1737" s="62"/>
    </row>
    <row r="1738" spans="1:4" x14ac:dyDescent="0.25">
      <c r="A1738" s="61" t="s">
        <v>1899</v>
      </c>
      <c r="B1738" s="30" t="s">
        <v>57</v>
      </c>
      <c r="C1738" s="54">
        <v>586.21</v>
      </c>
      <c r="D1738" s="62"/>
    </row>
    <row r="1739" spans="1:4" x14ac:dyDescent="0.25">
      <c r="A1739" s="61" t="s">
        <v>1901</v>
      </c>
      <c r="B1739" s="30" t="s">
        <v>57</v>
      </c>
      <c r="C1739" s="54">
        <v>586.21</v>
      </c>
      <c r="D1739" s="62"/>
    </row>
    <row r="1740" spans="1:4" x14ac:dyDescent="0.25">
      <c r="A1740" s="61" t="s">
        <v>1902</v>
      </c>
      <c r="B1740" s="30" t="s">
        <v>225</v>
      </c>
      <c r="C1740" s="54">
        <v>1018.97</v>
      </c>
      <c r="D1740" s="62"/>
    </row>
    <row r="1741" spans="1:4" x14ac:dyDescent="0.25">
      <c r="A1741" s="61" t="s">
        <v>1903</v>
      </c>
      <c r="B1741" s="30" t="s">
        <v>57</v>
      </c>
      <c r="C1741" s="54">
        <v>586.21</v>
      </c>
      <c r="D1741" s="62"/>
    </row>
    <row r="1742" spans="1:4" x14ac:dyDescent="0.25">
      <c r="A1742" s="61" t="s">
        <v>1904</v>
      </c>
      <c r="B1742" s="30" t="s">
        <v>114</v>
      </c>
      <c r="C1742" s="54">
        <v>1820</v>
      </c>
      <c r="D1742" s="62"/>
    </row>
    <row r="1743" spans="1:4" x14ac:dyDescent="0.25">
      <c r="A1743" s="61" t="s">
        <v>1864</v>
      </c>
      <c r="B1743" s="30" t="s">
        <v>68</v>
      </c>
      <c r="C1743" s="54">
        <v>1684.94</v>
      </c>
      <c r="D1743" s="62"/>
    </row>
    <row r="1744" spans="1:4" x14ac:dyDescent="0.25">
      <c r="A1744" s="61" t="s">
        <v>2027</v>
      </c>
      <c r="B1744" s="30" t="s">
        <v>114</v>
      </c>
      <c r="C1744" s="54">
        <v>1820</v>
      </c>
      <c r="D1744" s="62"/>
    </row>
    <row r="1745" spans="1:4" x14ac:dyDescent="0.25">
      <c r="A1745" s="61" t="s">
        <v>1869</v>
      </c>
      <c r="B1745" s="30" t="s">
        <v>57</v>
      </c>
      <c r="C1745" s="54">
        <v>586.21</v>
      </c>
      <c r="D1745" s="62"/>
    </row>
    <row r="1746" spans="1:4" x14ac:dyDescent="0.25">
      <c r="A1746" s="61" t="s">
        <v>1870</v>
      </c>
      <c r="B1746" s="30" t="s">
        <v>57</v>
      </c>
      <c r="C1746" s="54">
        <v>586.21</v>
      </c>
      <c r="D1746" s="62"/>
    </row>
    <row r="1747" spans="1:4" x14ac:dyDescent="0.25">
      <c r="A1747" s="61" t="s">
        <v>1874</v>
      </c>
      <c r="B1747" s="30" t="s">
        <v>183</v>
      </c>
      <c r="C1747" s="54">
        <v>586.21</v>
      </c>
      <c r="D1747" s="62"/>
    </row>
    <row r="1748" spans="1:4" x14ac:dyDescent="0.25">
      <c r="A1748" s="61" t="s">
        <v>2028</v>
      </c>
      <c r="B1748" s="30" t="s">
        <v>225</v>
      </c>
      <c r="C1748" s="54">
        <v>1018.97</v>
      </c>
      <c r="D1748" s="62"/>
    </row>
    <row r="1749" spans="1:4" x14ac:dyDescent="0.25">
      <c r="A1749" s="61" t="s">
        <v>1931</v>
      </c>
      <c r="B1749" s="30" t="s">
        <v>65</v>
      </c>
      <c r="C1749" s="54">
        <v>586.21</v>
      </c>
      <c r="D1749" s="62"/>
    </row>
    <row r="1750" spans="1:4" x14ac:dyDescent="0.25">
      <c r="A1750" s="61" t="s">
        <v>1933</v>
      </c>
      <c r="B1750" s="30" t="s">
        <v>61</v>
      </c>
      <c r="C1750" s="54">
        <v>1422.42</v>
      </c>
      <c r="D1750" s="62"/>
    </row>
    <row r="1751" spans="1:4" x14ac:dyDescent="0.25">
      <c r="A1751" s="61" t="s">
        <v>1934</v>
      </c>
      <c r="B1751" s="30" t="s">
        <v>234</v>
      </c>
      <c r="C1751" s="54">
        <v>980</v>
      </c>
      <c r="D1751" s="62"/>
    </row>
    <row r="1752" spans="1:4" x14ac:dyDescent="0.25">
      <c r="A1752" s="61" t="s">
        <v>1935</v>
      </c>
      <c r="B1752" s="30" t="s">
        <v>234</v>
      </c>
      <c r="C1752" s="54">
        <v>980</v>
      </c>
      <c r="D1752" s="62"/>
    </row>
    <row r="1753" spans="1:4" x14ac:dyDescent="0.25">
      <c r="A1753" s="61" t="s">
        <v>2914</v>
      </c>
      <c r="B1753" s="30" t="s">
        <v>59</v>
      </c>
      <c r="C1753" s="54">
        <v>380</v>
      </c>
      <c r="D1753" s="62"/>
    </row>
    <row r="1754" spans="1:4" x14ac:dyDescent="0.25">
      <c r="A1754" s="61" t="s">
        <v>1917</v>
      </c>
      <c r="B1754" s="30" t="s">
        <v>1322</v>
      </c>
      <c r="C1754" s="54">
        <v>720</v>
      </c>
      <c r="D1754" s="62"/>
    </row>
    <row r="1755" spans="1:4" x14ac:dyDescent="0.25">
      <c r="A1755" s="61" t="s">
        <v>1948</v>
      </c>
      <c r="B1755" s="30" t="s">
        <v>123</v>
      </c>
      <c r="C1755" s="54">
        <v>3017.32</v>
      </c>
      <c r="D1755" s="62"/>
    </row>
    <row r="1756" spans="1:4" x14ac:dyDescent="0.25">
      <c r="A1756" s="61" t="s">
        <v>1949</v>
      </c>
      <c r="B1756" s="30" t="s">
        <v>81</v>
      </c>
      <c r="C1756" s="54">
        <v>1919.93</v>
      </c>
      <c r="D1756" s="62"/>
    </row>
    <row r="1757" spans="1:4" x14ac:dyDescent="0.25">
      <c r="A1757" s="61" t="s">
        <v>1950</v>
      </c>
      <c r="B1757" s="30" t="s">
        <v>81</v>
      </c>
      <c r="C1757" s="54">
        <v>1919.93</v>
      </c>
      <c r="D1757" s="62"/>
    </row>
    <row r="1758" spans="1:4" x14ac:dyDescent="0.25">
      <c r="A1758" s="61" t="s">
        <v>1951</v>
      </c>
      <c r="B1758" s="30" t="s">
        <v>81</v>
      </c>
      <c r="C1758" s="54">
        <v>1919.93</v>
      </c>
      <c r="D1758" s="62"/>
    </row>
    <row r="1759" spans="1:4" x14ac:dyDescent="0.25">
      <c r="A1759" s="61" t="s">
        <v>1952</v>
      </c>
      <c r="B1759" s="30" t="s">
        <v>81</v>
      </c>
      <c r="C1759" s="54">
        <v>1919.93</v>
      </c>
      <c r="D1759" s="62"/>
    </row>
    <row r="1760" spans="1:4" x14ac:dyDescent="0.25">
      <c r="A1760" s="61" t="s">
        <v>2885</v>
      </c>
      <c r="B1760" s="30" t="s">
        <v>81</v>
      </c>
      <c r="C1760" s="54">
        <v>1919.93</v>
      </c>
      <c r="D1760" s="62"/>
    </row>
    <row r="1761" spans="1:4" x14ac:dyDescent="0.25">
      <c r="A1761" s="61" t="s">
        <v>2886</v>
      </c>
      <c r="B1761" s="30" t="s">
        <v>81</v>
      </c>
      <c r="C1761" s="54">
        <v>1919.93</v>
      </c>
      <c r="D1761" s="62"/>
    </row>
    <row r="1762" spans="1:4" x14ac:dyDescent="0.25">
      <c r="A1762" s="61" t="s">
        <v>2887</v>
      </c>
      <c r="B1762" s="30" t="s">
        <v>81</v>
      </c>
      <c r="C1762" s="54">
        <v>1919.93</v>
      </c>
      <c r="D1762" s="62"/>
    </row>
    <row r="1763" spans="1:4" x14ac:dyDescent="0.25">
      <c r="A1763" s="61" t="s">
        <v>1906</v>
      </c>
      <c r="B1763" s="30" t="s">
        <v>81</v>
      </c>
      <c r="C1763" s="54">
        <v>1919.93</v>
      </c>
      <c r="D1763" s="62"/>
    </row>
    <row r="1764" spans="1:4" x14ac:dyDescent="0.25">
      <c r="A1764" s="61" t="s">
        <v>1907</v>
      </c>
      <c r="B1764" s="30" t="s">
        <v>74</v>
      </c>
      <c r="C1764" s="54">
        <v>250</v>
      </c>
      <c r="D1764" s="62"/>
    </row>
    <row r="1765" spans="1:4" x14ac:dyDescent="0.25">
      <c r="A1765" s="61" t="s">
        <v>1908</v>
      </c>
      <c r="B1765" s="30" t="s">
        <v>57</v>
      </c>
      <c r="C1765" s="54">
        <v>586.21</v>
      </c>
      <c r="D1765" s="62"/>
    </row>
    <row r="1766" spans="1:4" x14ac:dyDescent="0.25">
      <c r="A1766" s="61" t="s">
        <v>1909</v>
      </c>
      <c r="B1766" s="30" t="s">
        <v>57</v>
      </c>
      <c r="C1766" s="54">
        <v>586.21</v>
      </c>
      <c r="D1766" s="62"/>
    </row>
    <row r="1767" spans="1:4" x14ac:dyDescent="0.25">
      <c r="A1767" s="61" t="s">
        <v>1910</v>
      </c>
      <c r="B1767" s="30" t="s">
        <v>57</v>
      </c>
      <c r="C1767" s="54">
        <v>586.21</v>
      </c>
      <c r="D1767" s="62"/>
    </row>
    <row r="1768" spans="1:4" x14ac:dyDescent="0.25">
      <c r="A1768" s="61" t="s">
        <v>1911</v>
      </c>
      <c r="B1768" s="30" t="s">
        <v>57</v>
      </c>
      <c r="C1768" s="54">
        <v>586.21</v>
      </c>
      <c r="D1768" s="62"/>
    </row>
    <row r="1769" spans="1:4" x14ac:dyDescent="0.25">
      <c r="A1769" s="61" t="s">
        <v>1912</v>
      </c>
      <c r="B1769" s="30" t="s">
        <v>183</v>
      </c>
      <c r="C1769" s="54">
        <v>586.21</v>
      </c>
      <c r="D1769" s="62"/>
    </row>
    <row r="1770" spans="1:4" x14ac:dyDescent="0.25">
      <c r="A1770" s="61" t="s">
        <v>1913</v>
      </c>
      <c r="B1770" s="30" t="s">
        <v>68</v>
      </c>
      <c r="C1770" s="54">
        <v>1684.94</v>
      </c>
      <c r="D1770" s="62"/>
    </row>
    <row r="1771" spans="1:4" x14ac:dyDescent="0.25">
      <c r="A1771" s="61" t="s">
        <v>2888</v>
      </c>
      <c r="B1771" s="30" t="s">
        <v>68</v>
      </c>
      <c r="C1771" s="54">
        <v>1684.94</v>
      </c>
      <c r="D1771" s="62"/>
    </row>
    <row r="1772" spans="1:4" x14ac:dyDescent="0.25">
      <c r="A1772" s="61" t="s">
        <v>1918</v>
      </c>
      <c r="B1772" s="30" t="s">
        <v>59</v>
      </c>
      <c r="C1772" s="54">
        <v>380</v>
      </c>
      <c r="D1772" s="62"/>
    </row>
    <row r="1773" spans="1:4" x14ac:dyDescent="0.25">
      <c r="A1773" s="61" t="s">
        <v>1919</v>
      </c>
      <c r="B1773" s="30" t="s">
        <v>1920</v>
      </c>
      <c r="C1773" s="54">
        <v>380</v>
      </c>
      <c r="D1773" s="62"/>
    </row>
    <row r="1774" spans="1:4" x14ac:dyDescent="0.25">
      <c r="A1774" s="61" t="s">
        <v>1921</v>
      </c>
      <c r="B1774" s="30" t="s">
        <v>59</v>
      </c>
      <c r="C1774" s="54">
        <v>380</v>
      </c>
      <c r="D1774" s="62"/>
    </row>
    <row r="1775" spans="1:4" x14ac:dyDescent="0.25">
      <c r="A1775" s="61" t="s">
        <v>2915</v>
      </c>
      <c r="B1775" s="30" t="s">
        <v>100</v>
      </c>
      <c r="C1775" s="54">
        <v>1550</v>
      </c>
      <c r="D1775" s="62"/>
    </row>
    <row r="1776" spans="1:4" x14ac:dyDescent="0.25">
      <c r="A1776" s="61" t="s">
        <v>1873</v>
      </c>
      <c r="B1776" s="30" t="s">
        <v>59</v>
      </c>
      <c r="C1776" s="54">
        <v>380</v>
      </c>
      <c r="D1776" s="62"/>
    </row>
    <row r="1777" spans="1:4" x14ac:dyDescent="0.25">
      <c r="A1777" s="61" t="s">
        <v>2881</v>
      </c>
      <c r="B1777" s="30" t="s">
        <v>342</v>
      </c>
      <c r="C1777" s="54">
        <v>880</v>
      </c>
      <c r="D1777" s="62"/>
    </row>
    <row r="1778" spans="1:4" x14ac:dyDescent="0.25">
      <c r="A1778" s="61" t="s">
        <v>1926</v>
      </c>
      <c r="B1778" s="30" t="s">
        <v>338</v>
      </c>
      <c r="C1778" s="54">
        <v>3760</v>
      </c>
      <c r="D1778" s="62"/>
    </row>
    <row r="1779" spans="1:4" x14ac:dyDescent="0.25">
      <c r="A1779" s="61" t="s">
        <v>1927</v>
      </c>
      <c r="B1779" s="30" t="s">
        <v>459</v>
      </c>
      <c r="C1779" s="54">
        <v>5600</v>
      </c>
      <c r="D1779" s="62"/>
    </row>
    <row r="1780" spans="1:4" x14ac:dyDescent="0.25">
      <c r="A1780" s="61" t="s">
        <v>1928</v>
      </c>
      <c r="B1780" s="30" t="s">
        <v>279</v>
      </c>
      <c r="C1780" s="54">
        <v>3830</v>
      </c>
      <c r="D1780" s="62"/>
    </row>
    <row r="1781" spans="1:4" x14ac:dyDescent="0.25">
      <c r="A1781" s="61" t="s">
        <v>1929</v>
      </c>
      <c r="B1781" s="30" t="s">
        <v>154</v>
      </c>
      <c r="C1781" s="54">
        <v>900</v>
      </c>
      <c r="D1781" s="62"/>
    </row>
    <row r="1782" spans="1:4" x14ac:dyDescent="0.25">
      <c r="A1782" s="61" t="s">
        <v>2409</v>
      </c>
      <c r="B1782" s="30" t="s">
        <v>179</v>
      </c>
      <c r="C1782" s="54">
        <v>755</v>
      </c>
      <c r="D1782" s="62"/>
    </row>
    <row r="1783" spans="1:4" x14ac:dyDescent="0.25">
      <c r="A1783" s="61" t="s">
        <v>1875</v>
      </c>
      <c r="B1783" s="30" t="s">
        <v>225</v>
      </c>
      <c r="C1783" s="54">
        <v>668</v>
      </c>
      <c r="D1783" s="62"/>
    </row>
    <row r="1784" spans="1:4" x14ac:dyDescent="0.25">
      <c r="A1784" s="61" t="s">
        <v>2883</v>
      </c>
      <c r="B1784" s="30" t="s">
        <v>225</v>
      </c>
      <c r="C1784" s="54">
        <v>668</v>
      </c>
      <c r="D1784" s="62"/>
    </row>
    <row r="1785" spans="1:4" x14ac:dyDescent="0.25">
      <c r="A1785" s="61" t="s">
        <v>2884</v>
      </c>
      <c r="B1785" s="30" t="s">
        <v>225</v>
      </c>
      <c r="C1785" s="54">
        <v>668</v>
      </c>
      <c r="D1785" s="62"/>
    </row>
    <row r="1786" spans="1:4" x14ac:dyDescent="0.25">
      <c r="A1786" s="61" t="s">
        <v>1876</v>
      </c>
      <c r="B1786" s="30" t="s">
        <v>161</v>
      </c>
      <c r="C1786" s="54">
        <v>335</v>
      </c>
      <c r="D1786" s="62"/>
    </row>
    <row r="1787" spans="1:4" x14ac:dyDescent="0.25">
      <c r="A1787" s="61" t="s">
        <v>1877</v>
      </c>
      <c r="B1787" s="30" t="s">
        <v>161</v>
      </c>
      <c r="C1787" s="54">
        <v>335</v>
      </c>
      <c r="D1787" s="62"/>
    </row>
    <row r="1788" spans="1:4" x14ac:dyDescent="0.25">
      <c r="A1788" s="61" t="s">
        <v>1878</v>
      </c>
      <c r="B1788" s="30" t="s">
        <v>76</v>
      </c>
      <c r="C1788" s="54">
        <v>840</v>
      </c>
      <c r="D1788" s="62"/>
    </row>
    <row r="1789" spans="1:4" x14ac:dyDescent="0.25">
      <c r="A1789" s="61" t="s">
        <v>1879</v>
      </c>
      <c r="B1789" s="30" t="s">
        <v>76</v>
      </c>
      <c r="C1789" s="54">
        <v>1000</v>
      </c>
      <c r="D1789" s="62"/>
    </row>
    <row r="1790" spans="1:4" x14ac:dyDescent="0.25">
      <c r="A1790" s="61" t="s">
        <v>1880</v>
      </c>
      <c r="B1790" s="30" t="s">
        <v>179</v>
      </c>
      <c r="C1790" s="54">
        <v>755</v>
      </c>
      <c r="D1790" s="62"/>
    </row>
    <row r="1791" spans="1:4" x14ac:dyDescent="0.25">
      <c r="A1791" s="61" t="s">
        <v>1881</v>
      </c>
      <c r="B1791" s="30" t="s">
        <v>288</v>
      </c>
      <c r="C1791" s="54">
        <v>885</v>
      </c>
      <c r="D1791" s="62"/>
    </row>
    <row r="1792" spans="1:4" x14ac:dyDescent="0.25">
      <c r="A1792" s="61" t="s">
        <v>1905</v>
      </c>
      <c r="B1792" s="30" t="s">
        <v>277</v>
      </c>
      <c r="C1792" s="54">
        <v>3480</v>
      </c>
      <c r="D1792" s="62"/>
    </row>
    <row r="1793" spans="1:4" x14ac:dyDescent="0.25">
      <c r="A1793" s="61" t="s">
        <v>1930</v>
      </c>
      <c r="B1793" s="30" t="s">
        <v>78</v>
      </c>
      <c r="C1793" s="54">
        <v>1040</v>
      </c>
      <c r="D1793" s="62"/>
    </row>
    <row r="1794" spans="1:4" x14ac:dyDescent="0.25">
      <c r="A1794" s="61" t="s">
        <v>1944</v>
      </c>
      <c r="B1794" s="30" t="s">
        <v>108</v>
      </c>
      <c r="C1794" s="54">
        <v>1760</v>
      </c>
      <c r="D1794" s="62"/>
    </row>
    <row r="1795" spans="1:4" x14ac:dyDescent="0.25">
      <c r="A1795" s="61" t="s">
        <v>2913</v>
      </c>
      <c r="B1795" s="30" t="s">
        <v>179</v>
      </c>
      <c r="C1795" s="54">
        <v>755</v>
      </c>
      <c r="D1795" s="62"/>
    </row>
    <row r="1796" spans="1:4" x14ac:dyDescent="0.25">
      <c r="A1796" s="61" t="s">
        <v>1915</v>
      </c>
      <c r="B1796" s="30" t="s">
        <v>76</v>
      </c>
      <c r="C1796" s="54">
        <v>1000</v>
      </c>
      <c r="D1796" s="62"/>
    </row>
    <row r="1797" spans="1:4" x14ac:dyDescent="0.25">
      <c r="A1797" s="61" t="s">
        <v>1916</v>
      </c>
      <c r="B1797" s="30" t="s">
        <v>215</v>
      </c>
      <c r="C1797" s="54">
        <v>2275</v>
      </c>
      <c r="D1797" s="62"/>
    </row>
    <row r="1798" spans="1:4" x14ac:dyDescent="0.25">
      <c r="A1798" s="61" t="s">
        <v>1947</v>
      </c>
      <c r="B1798" s="30" t="s">
        <v>83</v>
      </c>
      <c r="C1798" s="54">
        <v>41666.67</v>
      </c>
      <c r="D1798" s="62"/>
    </row>
    <row r="1799" spans="1:4" x14ac:dyDescent="0.25">
      <c r="A1799" s="61" t="s">
        <v>1932</v>
      </c>
      <c r="B1799" s="30" t="s">
        <v>468</v>
      </c>
      <c r="C1799" s="54">
        <v>1295</v>
      </c>
      <c r="D1799" s="62"/>
    </row>
    <row r="1800" spans="1:4" x14ac:dyDescent="0.25">
      <c r="A1800" s="61" t="s">
        <v>1892</v>
      </c>
      <c r="B1800" s="30" t="s">
        <v>323</v>
      </c>
      <c r="C1800" s="54">
        <v>630</v>
      </c>
      <c r="D1800" s="62"/>
    </row>
    <row r="1801" spans="1:4" x14ac:dyDescent="0.25">
      <c r="A1801" s="61" t="s">
        <v>1740</v>
      </c>
      <c r="B1801" s="30" t="s">
        <v>114</v>
      </c>
      <c r="C1801" s="54">
        <v>1820</v>
      </c>
      <c r="D1801" s="62"/>
    </row>
    <row r="1802" spans="1:4" x14ac:dyDescent="0.25">
      <c r="A1802" s="61" t="s">
        <v>1861</v>
      </c>
      <c r="B1802" s="30" t="s">
        <v>68</v>
      </c>
      <c r="C1802" s="54">
        <v>1684.94</v>
      </c>
      <c r="D1802" s="62"/>
    </row>
    <row r="1803" spans="1:4" x14ac:dyDescent="0.25">
      <c r="A1803" s="61" t="s">
        <v>1817</v>
      </c>
      <c r="B1803" s="30" t="s">
        <v>1079</v>
      </c>
      <c r="C1803" s="54">
        <v>1794.8</v>
      </c>
      <c r="D1803" s="62"/>
    </row>
    <row r="1804" spans="1:4" x14ac:dyDescent="0.25">
      <c r="A1804" s="61" t="s">
        <v>1963</v>
      </c>
      <c r="B1804" s="30" t="s">
        <v>83</v>
      </c>
      <c r="C1804" s="54">
        <v>41666.67</v>
      </c>
      <c r="D1804" s="62"/>
    </row>
    <row r="1805" spans="1:4" x14ac:dyDescent="0.25">
      <c r="A1805" s="61" t="s">
        <v>1964</v>
      </c>
      <c r="B1805" s="30" t="s">
        <v>225</v>
      </c>
      <c r="C1805" s="54">
        <v>668</v>
      </c>
      <c r="D1805" s="62"/>
    </row>
    <row r="1806" spans="1:4" x14ac:dyDescent="0.25">
      <c r="A1806" s="61" t="s">
        <v>1965</v>
      </c>
      <c r="B1806" s="30" t="s">
        <v>257</v>
      </c>
      <c r="C1806" s="54">
        <v>668</v>
      </c>
      <c r="D1806" s="62"/>
    </row>
    <row r="1807" spans="1:4" x14ac:dyDescent="0.25">
      <c r="A1807" s="61" t="s">
        <v>1966</v>
      </c>
      <c r="B1807" s="30" t="s">
        <v>78</v>
      </c>
      <c r="C1807" s="54">
        <v>1040</v>
      </c>
      <c r="D1807" s="62"/>
    </row>
    <row r="1808" spans="1:4" x14ac:dyDescent="0.25">
      <c r="A1808" s="61" t="s">
        <v>1982</v>
      </c>
      <c r="B1808" s="30" t="s">
        <v>100</v>
      </c>
      <c r="C1808" s="54">
        <v>1590</v>
      </c>
      <c r="D1808" s="62"/>
    </row>
    <row r="1809" spans="1:4" x14ac:dyDescent="0.25">
      <c r="A1809" s="61" t="s">
        <v>1983</v>
      </c>
      <c r="B1809" s="30" t="s">
        <v>91</v>
      </c>
      <c r="C1809" s="54">
        <v>510</v>
      </c>
      <c r="D1809" s="62"/>
    </row>
    <row r="1810" spans="1:4" x14ac:dyDescent="0.25">
      <c r="A1810" s="61" t="s">
        <v>1967</v>
      </c>
      <c r="B1810" s="30" t="s">
        <v>78</v>
      </c>
      <c r="C1810" s="54">
        <v>1040</v>
      </c>
      <c r="D1810" s="62"/>
    </row>
    <row r="1811" spans="1:4" x14ac:dyDescent="0.25">
      <c r="A1811" s="61" t="s">
        <v>1968</v>
      </c>
      <c r="B1811" s="30" t="s">
        <v>78</v>
      </c>
      <c r="C1811" s="54">
        <v>1040</v>
      </c>
      <c r="D1811" s="62"/>
    </row>
    <row r="1812" spans="1:4" x14ac:dyDescent="0.25">
      <c r="A1812" s="61" t="s">
        <v>1969</v>
      </c>
      <c r="B1812" s="30" t="s">
        <v>78</v>
      </c>
      <c r="C1812" s="54">
        <v>1040</v>
      </c>
      <c r="D1812" s="62"/>
    </row>
    <row r="1813" spans="1:4" x14ac:dyDescent="0.25">
      <c r="A1813" s="61" t="s">
        <v>1971</v>
      </c>
      <c r="B1813" s="30" t="s">
        <v>277</v>
      </c>
      <c r="C1813" s="54">
        <v>3480</v>
      </c>
      <c r="D1813" s="62"/>
    </row>
    <row r="1814" spans="1:4" x14ac:dyDescent="0.25">
      <c r="A1814" s="61" t="s">
        <v>1972</v>
      </c>
      <c r="B1814" s="30" t="s">
        <v>281</v>
      </c>
      <c r="C1814" s="54">
        <v>4268</v>
      </c>
      <c r="D1814" s="62"/>
    </row>
    <row r="1815" spans="1:4" x14ac:dyDescent="0.25">
      <c r="A1815" s="61" t="s">
        <v>1973</v>
      </c>
      <c r="B1815" s="30" t="s">
        <v>288</v>
      </c>
      <c r="C1815" s="54">
        <v>885</v>
      </c>
      <c r="D1815" s="62"/>
    </row>
    <row r="1816" spans="1:4" x14ac:dyDescent="0.25">
      <c r="A1816" s="61" t="s">
        <v>1974</v>
      </c>
      <c r="B1816" s="30" t="s">
        <v>179</v>
      </c>
      <c r="C1816" s="54">
        <v>755</v>
      </c>
      <c r="D1816" s="62"/>
    </row>
    <row r="1817" spans="1:4" x14ac:dyDescent="0.25">
      <c r="A1817" s="61" t="s">
        <v>1996</v>
      </c>
      <c r="B1817" s="30" t="s">
        <v>76</v>
      </c>
      <c r="C1817" s="54">
        <v>1000</v>
      </c>
      <c r="D1817" s="62"/>
    </row>
    <row r="1818" spans="1:4" x14ac:dyDescent="0.25">
      <c r="A1818" s="61" t="s">
        <v>2022</v>
      </c>
      <c r="B1818" s="30" t="s">
        <v>76</v>
      </c>
      <c r="C1818" s="54">
        <v>1000</v>
      </c>
      <c r="D1818" s="62"/>
    </row>
    <row r="1819" spans="1:4" x14ac:dyDescent="0.25">
      <c r="A1819" s="61" t="s">
        <v>2023</v>
      </c>
      <c r="B1819" s="30" t="s">
        <v>225</v>
      </c>
      <c r="C1819" s="54">
        <v>668</v>
      </c>
      <c r="D1819" s="62"/>
    </row>
    <row r="1820" spans="1:4" x14ac:dyDescent="0.25">
      <c r="A1820" s="61" t="s">
        <v>2024</v>
      </c>
      <c r="B1820" s="30" t="s">
        <v>257</v>
      </c>
      <c r="C1820" s="54">
        <v>670</v>
      </c>
      <c r="D1820" s="62"/>
    </row>
    <row r="1821" spans="1:4" x14ac:dyDescent="0.25">
      <c r="A1821" s="61" t="s">
        <v>2025</v>
      </c>
      <c r="B1821" s="30" t="s">
        <v>271</v>
      </c>
      <c r="C1821" s="54">
        <v>1285</v>
      </c>
      <c r="D1821" s="62"/>
    </row>
    <row r="1822" spans="1:4" x14ac:dyDescent="0.25">
      <c r="A1822" s="61" t="s">
        <v>2036</v>
      </c>
      <c r="B1822" s="30" t="s">
        <v>346</v>
      </c>
      <c r="C1822" s="54">
        <v>380</v>
      </c>
      <c r="D1822" s="62"/>
    </row>
    <row r="1823" spans="1:4" x14ac:dyDescent="0.25">
      <c r="A1823" s="61" t="s">
        <v>1997</v>
      </c>
      <c r="B1823" s="30" t="s">
        <v>95</v>
      </c>
      <c r="C1823" s="54">
        <v>380</v>
      </c>
      <c r="D1823" s="62"/>
    </row>
    <row r="1824" spans="1:4" x14ac:dyDescent="0.25">
      <c r="A1824" s="61" t="s">
        <v>1999</v>
      </c>
      <c r="B1824" s="30" t="s">
        <v>95</v>
      </c>
      <c r="C1824" s="54">
        <v>380</v>
      </c>
      <c r="D1824" s="62"/>
    </row>
    <row r="1825" spans="1:4" x14ac:dyDescent="0.25">
      <c r="A1825" s="61" t="s">
        <v>1763</v>
      </c>
      <c r="B1825" s="30" t="s">
        <v>74</v>
      </c>
      <c r="C1825" s="54">
        <v>245</v>
      </c>
      <c r="D1825" s="62"/>
    </row>
    <row r="1826" spans="1:4" x14ac:dyDescent="0.25">
      <c r="A1826" s="61" t="s">
        <v>1718</v>
      </c>
      <c r="B1826" s="30" t="s">
        <v>74</v>
      </c>
      <c r="C1826" s="54">
        <v>245</v>
      </c>
      <c r="D1826" s="62"/>
    </row>
    <row r="1827" spans="1:4" x14ac:dyDescent="0.25">
      <c r="A1827" s="61" t="s">
        <v>1719</v>
      </c>
      <c r="B1827" s="30" t="s">
        <v>74</v>
      </c>
      <c r="C1827" s="54">
        <v>245</v>
      </c>
      <c r="D1827" s="62"/>
    </row>
    <row r="1828" spans="1:4" x14ac:dyDescent="0.25">
      <c r="A1828" s="61" t="s">
        <v>1962</v>
      </c>
      <c r="B1828" s="30" t="s">
        <v>1079</v>
      </c>
      <c r="C1828" s="54">
        <v>1794.8</v>
      </c>
      <c r="D1828" s="62"/>
    </row>
    <row r="1829" spans="1:4" x14ac:dyDescent="0.25">
      <c r="A1829" s="61" t="s">
        <v>1720</v>
      </c>
      <c r="B1829" s="30" t="s">
        <v>436</v>
      </c>
      <c r="C1829" s="54">
        <v>1100</v>
      </c>
      <c r="D1829" s="62"/>
    </row>
    <row r="1830" spans="1:4" x14ac:dyDescent="0.25">
      <c r="A1830" s="61" t="s">
        <v>1721</v>
      </c>
      <c r="B1830" s="30" t="s">
        <v>1722</v>
      </c>
      <c r="C1830" s="54">
        <v>2350.06</v>
      </c>
      <c r="D1830" s="62"/>
    </row>
    <row r="1831" spans="1:4" x14ac:dyDescent="0.25">
      <c r="A1831" s="61" t="s">
        <v>1723</v>
      </c>
      <c r="B1831" s="30" t="s">
        <v>603</v>
      </c>
      <c r="C1831" s="54">
        <v>1995.39</v>
      </c>
      <c r="D1831" s="62"/>
    </row>
    <row r="1832" spans="1:4" x14ac:dyDescent="0.25">
      <c r="A1832" s="61" t="s">
        <v>1724</v>
      </c>
      <c r="B1832" s="30" t="s">
        <v>132</v>
      </c>
      <c r="C1832" s="54">
        <v>1387.2</v>
      </c>
      <c r="D1832" s="62"/>
    </row>
    <row r="1833" spans="1:4" x14ac:dyDescent="0.25">
      <c r="A1833" s="61" t="s">
        <v>1725</v>
      </c>
      <c r="B1833" s="30" t="s">
        <v>95</v>
      </c>
      <c r="C1833" s="54">
        <v>433</v>
      </c>
      <c r="D1833" s="62"/>
    </row>
    <row r="1834" spans="1:4" x14ac:dyDescent="0.25">
      <c r="A1834" s="61" t="s">
        <v>1726</v>
      </c>
      <c r="B1834" s="30" t="s">
        <v>126</v>
      </c>
      <c r="C1834" s="54">
        <v>942.57</v>
      </c>
      <c r="D1834" s="62"/>
    </row>
    <row r="1835" spans="1:4" x14ac:dyDescent="0.25">
      <c r="A1835" s="61" t="s">
        <v>2021</v>
      </c>
      <c r="B1835" s="30" t="s">
        <v>89</v>
      </c>
      <c r="C1835" s="54">
        <v>6664.25</v>
      </c>
      <c r="D1835" s="62"/>
    </row>
    <row r="1836" spans="1:4" x14ac:dyDescent="0.25">
      <c r="A1836" s="61" t="s">
        <v>1727</v>
      </c>
      <c r="B1836" s="30" t="s">
        <v>156</v>
      </c>
      <c r="C1836" s="54">
        <v>1568.52</v>
      </c>
      <c r="D1836" s="62"/>
    </row>
    <row r="1837" spans="1:4" x14ac:dyDescent="0.25">
      <c r="A1837" s="61" t="s">
        <v>1728</v>
      </c>
      <c r="B1837" s="30" t="s">
        <v>81</v>
      </c>
      <c r="C1837" s="54">
        <v>1919.93</v>
      </c>
      <c r="D1837" s="62"/>
    </row>
    <row r="1838" spans="1:4" x14ac:dyDescent="0.25">
      <c r="A1838" s="61" t="s">
        <v>1729</v>
      </c>
      <c r="B1838" s="30" t="s">
        <v>81</v>
      </c>
      <c r="C1838" s="54">
        <v>1919.93</v>
      </c>
      <c r="D1838" s="62"/>
    </row>
    <row r="1839" spans="1:4" x14ac:dyDescent="0.25">
      <c r="A1839" s="61" t="s">
        <v>1730</v>
      </c>
      <c r="B1839" s="30" t="s">
        <v>81</v>
      </c>
      <c r="C1839" s="54">
        <v>1919.93</v>
      </c>
      <c r="D1839" s="62"/>
    </row>
    <row r="1840" spans="1:4" x14ac:dyDescent="0.25">
      <c r="A1840" s="61" t="s">
        <v>1731</v>
      </c>
      <c r="B1840" s="30" t="s">
        <v>355</v>
      </c>
      <c r="C1840" s="54">
        <v>3024.89</v>
      </c>
      <c r="D1840" s="62"/>
    </row>
    <row r="1841" spans="1:4" x14ac:dyDescent="0.25">
      <c r="A1841" s="61" t="s">
        <v>1732</v>
      </c>
      <c r="B1841" s="30" t="s">
        <v>355</v>
      </c>
      <c r="C1841" s="54">
        <v>3024.89</v>
      </c>
      <c r="D1841" s="62"/>
    </row>
    <row r="1842" spans="1:4" x14ac:dyDescent="0.25">
      <c r="A1842" s="61" t="s">
        <v>1733</v>
      </c>
      <c r="B1842" s="30" t="s">
        <v>74</v>
      </c>
      <c r="C1842" s="54">
        <v>250</v>
      </c>
      <c r="D1842" s="62"/>
    </row>
    <row r="1843" spans="1:4" x14ac:dyDescent="0.25">
      <c r="A1843" s="61" t="s">
        <v>1734</v>
      </c>
      <c r="B1843" s="30" t="s">
        <v>74</v>
      </c>
      <c r="C1843" s="54">
        <v>250</v>
      </c>
      <c r="D1843" s="62"/>
    </row>
    <row r="1844" spans="1:4" x14ac:dyDescent="0.25">
      <c r="A1844" s="61" t="s">
        <v>1735</v>
      </c>
      <c r="B1844" s="30" t="s">
        <v>57</v>
      </c>
      <c r="C1844" s="54">
        <v>586.21</v>
      </c>
      <c r="D1844" s="62"/>
    </row>
    <row r="1845" spans="1:4" x14ac:dyDescent="0.25">
      <c r="A1845" s="61" t="s">
        <v>1736</v>
      </c>
      <c r="B1845" s="30" t="s">
        <v>57</v>
      </c>
      <c r="C1845" s="54">
        <v>586.21</v>
      </c>
      <c r="D1845" s="62"/>
    </row>
    <row r="1846" spans="1:4" x14ac:dyDescent="0.25">
      <c r="A1846" s="61" t="s">
        <v>1737</v>
      </c>
      <c r="B1846" s="30" t="s">
        <v>225</v>
      </c>
      <c r="C1846" s="54">
        <v>1018.97</v>
      </c>
      <c r="D1846" s="62"/>
    </row>
    <row r="1847" spans="1:4" x14ac:dyDescent="0.25">
      <c r="A1847" s="61" t="s">
        <v>1738</v>
      </c>
      <c r="B1847" s="30" t="s">
        <v>225</v>
      </c>
      <c r="C1847" s="54">
        <v>1018.97</v>
      </c>
      <c r="D1847" s="62"/>
    </row>
    <row r="1848" spans="1:4" x14ac:dyDescent="0.25">
      <c r="A1848" s="61" t="s">
        <v>1739</v>
      </c>
      <c r="B1848" s="30" t="s">
        <v>57</v>
      </c>
      <c r="C1848" s="54">
        <v>586.21</v>
      </c>
      <c r="D1848" s="62"/>
    </row>
    <row r="1849" spans="1:4" x14ac:dyDescent="0.25">
      <c r="A1849" s="61" t="s">
        <v>2007</v>
      </c>
      <c r="B1849" s="30" t="s">
        <v>225</v>
      </c>
      <c r="C1849" s="54">
        <v>668</v>
      </c>
      <c r="D1849" s="62"/>
    </row>
    <row r="1850" spans="1:4" x14ac:dyDescent="0.25">
      <c r="A1850" s="61" t="s">
        <v>2026</v>
      </c>
      <c r="B1850" s="30" t="s">
        <v>68</v>
      </c>
      <c r="C1850" s="54">
        <v>1684.94</v>
      </c>
      <c r="D1850" s="62"/>
    </row>
    <row r="1851" spans="1:4" x14ac:dyDescent="0.25">
      <c r="A1851" s="61" t="s">
        <v>1868</v>
      </c>
      <c r="B1851" s="30" t="s">
        <v>83</v>
      </c>
      <c r="C1851" s="54">
        <v>45741.14</v>
      </c>
      <c r="D1851" s="62"/>
    </row>
    <row r="1852" spans="1:4" x14ac:dyDescent="0.25">
      <c r="A1852" s="61" t="s">
        <v>2011</v>
      </c>
      <c r="B1852" s="30" t="s">
        <v>137</v>
      </c>
      <c r="C1852" s="54">
        <v>1165</v>
      </c>
      <c r="D1852" s="62"/>
    </row>
    <row r="1853" spans="1:4" x14ac:dyDescent="0.25">
      <c r="A1853" s="61" t="s">
        <v>2012</v>
      </c>
      <c r="B1853" s="30" t="s">
        <v>83</v>
      </c>
      <c r="C1853" s="54">
        <v>41666.67</v>
      </c>
      <c r="D1853" s="62"/>
    </row>
    <row r="1854" spans="1:4" x14ac:dyDescent="0.25">
      <c r="A1854" s="61" t="s">
        <v>2013</v>
      </c>
      <c r="B1854" s="30" t="s">
        <v>87</v>
      </c>
      <c r="C1854" s="54">
        <v>408.15</v>
      </c>
      <c r="D1854" s="62"/>
    </row>
    <row r="1855" spans="1:4" x14ac:dyDescent="0.25">
      <c r="A1855" s="61" t="s">
        <v>2014</v>
      </c>
      <c r="B1855" s="30" t="s">
        <v>132</v>
      </c>
      <c r="C1855" s="54">
        <v>1387.2</v>
      </c>
      <c r="D1855" s="62"/>
    </row>
    <row r="1856" spans="1:4" x14ac:dyDescent="0.25">
      <c r="A1856" s="61" t="s">
        <v>2015</v>
      </c>
      <c r="B1856" s="30" t="s">
        <v>159</v>
      </c>
      <c r="C1856" s="54">
        <v>2551.3200000000002</v>
      </c>
      <c r="D1856" s="62"/>
    </row>
    <row r="1857" spans="1:4" x14ac:dyDescent="0.25">
      <c r="A1857" s="61" t="s">
        <v>2016</v>
      </c>
      <c r="B1857" s="30" t="s">
        <v>130</v>
      </c>
      <c r="C1857" s="54">
        <v>20301.12</v>
      </c>
      <c r="D1857" s="62"/>
    </row>
    <row r="1858" spans="1:4" x14ac:dyDescent="0.25">
      <c r="A1858" s="61" t="s">
        <v>2017</v>
      </c>
      <c r="B1858" s="30" t="s">
        <v>126</v>
      </c>
      <c r="C1858" s="54">
        <v>942.57</v>
      </c>
      <c r="D1858" s="62"/>
    </row>
    <row r="1859" spans="1:4" x14ac:dyDescent="0.25">
      <c r="A1859" s="61" t="s">
        <v>2018</v>
      </c>
      <c r="B1859" s="30" t="s">
        <v>123</v>
      </c>
      <c r="C1859" s="54">
        <v>3017.32</v>
      </c>
      <c r="D1859" s="62"/>
    </row>
    <row r="1860" spans="1:4" x14ac:dyDescent="0.25">
      <c r="A1860" s="61" t="s">
        <v>1953</v>
      </c>
      <c r="B1860" s="30" t="s">
        <v>81</v>
      </c>
      <c r="C1860" s="54">
        <v>1919.93</v>
      </c>
      <c r="D1860" s="62"/>
    </row>
    <row r="1861" spans="1:4" x14ac:dyDescent="0.25">
      <c r="A1861" s="61" t="s">
        <v>1882</v>
      </c>
      <c r="B1861" s="30" t="s">
        <v>81</v>
      </c>
      <c r="C1861" s="54">
        <v>1919.93</v>
      </c>
      <c r="D1861" s="62"/>
    </row>
    <row r="1862" spans="1:4" x14ac:dyDescent="0.25">
      <c r="A1862" s="61" t="s">
        <v>1883</v>
      </c>
      <c r="B1862" s="30" t="s">
        <v>81</v>
      </c>
      <c r="C1862" s="54">
        <v>1919.93</v>
      </c>
      <c r="D1862" s="62"/>
    </row>
    <row r="1863" spans="1:4" x14ac:dyDescent="0.25">
      <c r="A1863" s="61" t="s">
        <v>2019</v>
      </c>
      <c r="B1863" s="30" t="s">
        <v>81</v>
      </c>
      <c r="C1863" s="54">
        <v>1919.93</v>
      </c>
      <c r="D1863" s="62"/>
    </row>
    <row r="1864" spans="1:4" x14ac:dyDescent="0.25">
      <c r="A1864" s="61" t="s">
        <v>2020</v>
      </c>
      <c r="B1864" s="30" t="s">
        <v>81</v>
      </c>
      <c r="C1864" s="54">
        <v>1919.93</v>
      </c>
      <c r="D1864" s="62"/>
    </row>
    <row r="1865" spans="1:4" x14ac:dyDescent="0.25">
      <c r="A1865" s="61" t="s">
        <v>1884</v>
      </c>
      <c r="B1865" s="30" t="s">
        <v>81</v>
      </c>
      <c r="C1865" s="54">
        <v>1919.93</v>
      </c>
      <c r="D1865" s="62"/>
    </row>
    <row r="1866" spans="1:4" x14ac:dyDescent="0.25">
      <c r="A1866" s="61" t="s">
        <v>1885</v>
      </c>
      <c r="B1866" s="30" t="s">
        <v>81</v>
      </c>
      <c r="C1866" s="54">
        <v>1919.93</v>
      </c>
      <c r="D1866" s="62"/>
    </row>
    <row r="1867" spans="1:4" x14ac:dyDescent="0.25">
      <c r="A1867" s="61" t="s">
        <v>1886</v>
      </c>
      <c r="B1867" s="30" t="s">
        <v>81</v>
      </c>
      <c r="C1867" s="54">
        <v>1919.93</v>
      </c>
      <c r="D1867" s="62"/>
    </row>
    <row r="1868" spans="1:4" x14ac:dyDescent="0.25">
      <c r="A1868" s="61" t="s">
        <v>1887</v>
      </c>
      <c r="B1868" s="30" t="s">
        <v>81</v>
      </c>
      <c r="C1868" s="54">
        <v>1919.93</v>
      </c>
      <c r="D1868" s="62"/>
    </row>
    <row r="1869" spans="1:4" x14ac:dyDescent="0.25">
      <c r="A1869" s="61" t="s">
        <v>1888</v>
      </c>
      <c r="B1869" s="30" t="s">
        <v>355</v>
      </c>
      <c r="C1869" s="54">
        <v>3024.89</v>
      </c>
      <c r="D1869" s="62"/>
    </row>
    <row r="1870" spans="1:4" x14ac:dyDescent="0.25">
      <c r="A1870" s="61" t="s">
        <v>1889</v>
      </c>
      <c r="B1870" s="30" t="s">
        <v>355</v>
      </c>
      <c r="C1870" s="54">
        <v>3024.89</v>
      </c>
      <c r="D1870" s="62"/>
    </row>
    <row r="1871" spans="1:4" x14ac:dyDescent="0.25">
      <c r="A1871" s="61" t="s">
        <v>1890</v>
      </c>
      <c r="B1871" s="30" t="s">
        <v>74</v>
      </c>
      <c r="C1871" s="54">
        <v>250</v>
      </c>
      <c r="D1871" s="62"/>
    </row>
    <row r="1872" spans="1:4" x14ac:dyDescent="0.25">
      <c r="A1872" s="61" t="s">
        <v>2008</v>
      </c>
      <c r="B1872" s="30" t="s">
        <v>95</v>
      </c>
      <c r="C1872" s="54">
        <v>380</v>
      </c>
      <c r="D1872" s="62"/>
    </row>
    <row r="1873" spans="1:4" x14ac:dyDescent="0.25">
      <c r="A1873" s="61" t="s">
        <v>2009</v>
      </c>
      <c r="B1873" s="30" t="s">
        <v>1322</v>
      </c>
      <c r="C1873" s="54">
        <v>720</v>
      </c>
      <c r="D1873" s="62"/>
    </row>
    <row r="1874" spans="1:4" x14ac:dyDescent="0.25">
      <c r="A1874" s="61" t="s">
        <v>2010</v>
      </c>
      <c r="B1874" s="30" t="s">
        <v>59</v>
      </c>
      <c r="C1874" s="54">
        <v>380</v>
      </c>
      <c r="D1874" s="62"/>
    </row>
    <row r="1875" spans="1:4" x14ac:dyDescent="0.25">
      <c r="A1875" s="61" t="s">
        <v>1862</v>
      </c>
      <c r="B1875" s="30" t="s">
        <v>59</v>
      </c>
      <c r="C1875" s="54">
        <v>380</v>
      </c>
      <c r="D1875" s="62"/>
    </row>
    <row r="1876" spans="1:4" x14ac:dyDescent="0.25">
      <c r="A1876" s="61" t="s">
        <v>1863</v>
      </c>
      <c r="B1876" s="30" t="s">
        <v>59</v>
      </c>
      <c r="C1876" s="54">
        <v>380</v>
      </c>
      <c r="D1876" s="62"/>
    </row>
    <row r="1877" spans="1:4" x14ac:dyDescent="0.25">
      <c r="A1877" s="61" t="s">
        <v>1865</v>
      </c>
      <c r="B1877" s="30" t="s">
        <v>59</v>
      </c>
      <c r="C1877" s="54">
        <v>380</v>
      </c>
      <c r="D1877" s="62"/>
    </row>
    <row r="1878" spans="1:4" x14ac:dyDescent="0.25">
      <c r="A1878" s="61" t="s">
        <v>1866</v>
      </c>
      <c r="B1878" s="30" t="s">
        <v>55</v>
      </c>
      <c r="C1878" s="54">
        <v>2511.14</v>
      </c>
      <c r="D1878" s="62"/>
    </row>
    <row r="1879" spans="1:4" x14ac:dyDescent="0.25">
      <c r="A1879" s="61" t="s">
        <v>2035</v>
      </c>
      <c r="B1879" s="30" t="s">
        <v>142</v>
      </c>
      <c r="C1879" s="54">
        <v>1053.6400000000001</v>
      </c>
      <c r="D1879" s="62"/>
    </row>
    <row r="1880" spans="1:4" x14ac:dyDescent="0.25">
      <c r="A1880" s="61" t="s">
        <v>2037</v>
      </c>
      <c r="B1880" s="30" t="s">
        <v>202</v>
      </c>
      <c r="C1880" s="54">
        <v>1550</v>
      </c>
      <c r="D1880" s="62"/>
    </row>
    <row r="1881" spans="1:4" x14ac:dyDescent="0.25">
      <c r="A1881" s="61" t="s">
        <v>2038</v>
      </c>
      <c r="B1881" s="30" t="s">
        <v>59</v>
      </c>
      <c r="C1881" s="54">
        <v>380</v>
      </c>
      <c r="D1881" s="62"/>
    </row>
    <row r="1882" spans="1:4" x14ac:dyDescent="0.25">
      <c r="A1882" s="61" t="s">
        <v>2039</v>
      </c>
      <c r="B1882" s="30" t="s">
        <v>59</v>
      </c>
      <c r="C1882" s="54">
        <v>380</v>
      </c>
      <c r="D1882" s="62"/>
    </row>
    <row r="1883" spans="1:4" x14ac:dyDescent="0.25">
      <c r="A1883" s="61" t="s">
        <v>2041</v>
      </c>
      <c r="B1883" s="30" t="s">
        <v>59</v>
      </c>
      <c r="C1883" s="54">
        <v>380</v>
      </c>
      <c r="D1883" s="62"/>
    </row>
    <row r="1884" spans="1:4" x14ac:dyDescent="0.25">
      <c r="A1884" s="61" t="s">
        <v>2040</v>
      </c>
      <c r="B1884" s="30" t="s">
        <v>59</v>
      </c>
      <c r="C1884" s="54">
        <v>380</v>
      </c>
      <c r="D1884" s="62"/>
    </row>
    <row r="1885" spans="1:4" x14ac:dyDescent="0.25">
      <c r="A1885" s="61" t="s">
        <v>2042</v>
      </c>
      <c r="B1885" s="30" t="s">
        <v>95</v>
      </c>
      <c r="C1885" s="54">
        <v>380</v>
      </c>
      <c r="D1885" s="62"/>
    </row>
    <row r="1886" spans="1:4" x14ac:dyDescent="0.25">
      <c r="A1886" s="61" t="s">
        <v>1867</v>
      </c>
      <c r="B1886" s="30" t="s">
        <v>68</v>
      </c>
      <c r="C1886" s="54">
        <v>1684.94</v>
      </c>
      <c r="D1886" s="62"/>
    </row>
    <row r="1887" spans="1:4" x14ac:dyDescent="0.25">
      <c r="A1887" s="61" t="s">
        <v>1998</v>
      </c>
      <c r="B1887" s="30" t="s">
        <v>161</v>
      </c>
      <c r="C1887" s="54">
        <v>335</v>
      </c>
      <c r="D1887" s="62"/>
    </row>
    <row r="1888" spans="1:4" x14ac:dyDescent="0.25">
      <c r="A1888" s="61" t="s">
        <v>2000</v>
      </c>
      <c r="B1888" s="30" t="s">
        <v>179</v>
      </c>
      <c r="C1888" s="54">
        <v>755</v>
      </c>
      <c r="D1888" s="62"/>
    </row>
    <row r="1889" spans="1:4" x14ac:dyDescent="0.25">
      <c r="A1889" s="61" t="s">
        <v>2001</v>
      </c>
      <c r="B1889" s="30" t="s">
        <v>154</v>
      </c>
      <c r="C1889" s="54">
        <v>900</v>
      </c>
      <c r="D1889" s="62"/>
    </row>
    <row r="1890" spans="1:4" x14ac:dyDescent="0.25">
      <c r="A1890" s="61" t="s">
        <v>2002</v>
      </c>
      <c r="B1890" s="30" t="s">
        <v>802</v>
      </c>
      <c r="C1890" s="54">
        <v>945</v>
      </c>
      <c r="D1890" s="62"/>
    </row>
    <row r="1891" spans="1:4" x14ac:dyDescent="0.25">
      <c r="A1891" s="61" t="s">
        <v>2003</v>
      </c>
      <c r="B1891" s="30" t="s">
        <v>2004</v>
      </c>
      <c r="C1891" s="54">
        <v>5600</v>
      </c>
      <c r="D1891" s="62"/>
    </row>
    <row r="1892" spans="1:4" x14ac:dyDescent="0.25">
      <c r="A1892" s="61" t="s">
        <v>2005</v>
      </c>
      <c r="B1892" s="30" t="s">
        <v>338</v>
      </c>
      <c r="C1892" s="54">
        <v>3760</v>
      </c>
      <c r="D1892" s="62"/>
    </row>
    <row r="1893" spans="1:4" x14ac:dyDescent="0.25">
      <c r="A1893" s="61" t="s">
        <v>2006</v>
      </c>
      <c r="B1893" s="30" t="s">
        <v>78</v>
      </c>
      <c r="C1893" s="54">
        <v>1040</v>
      </c>
      <c r="D1893" s="62"/>
    </row>
    <row r="1894" spans="1:4" x14ac:dyDescent="0.25">
      <c r="A1894" s="61" t="s">
        <v>1796</v>
      </c>
      <c r="B1894" s="30" t="s">
        <v>59</v>
      </c>
      <c r="C1894" s="54">
        <v>380</v>
      </c>
      <c r="D1894" s="62"/>
    </row>
    <row r="1895" spans="1:4" x14ac:dyDescent="0.25">
      <c r="A1895" s="61" t="s">
        <v>2082</v>
      </c>
      <c r="B1895" s="30" t="s">
        <v>123</v>
      </c>
      <c r="C1895" s="54">
        <v>3017.32</v>
      </c>
      <c r="D1895" s="62"/>
    </row>
    <row r="1896" spans="1:4" x14ac:dyDescent="0.25">
      <c r="A1896" s="61" t="s">
        <v>2057</v>
      </c>
      <c r="B1896" s="30" t="s">
        <v>123</v>
      </c>
      <c r="C1896" s="54">
        <v>3017.32</v>
      </c>
      <c r="D1896" s="62"/>
    </row>
    <row r="1897" spans="1:4" x14ac:dyDescent="0.25">
      <c r="A1897" s="61" t="s">
        <v>2081</v>
      </c>
      <c r="B1897" s="30" t="s">
        <v>100</v>
      </c>
      <c r="C1897" s="54">
        <v>1348</v>
      </c>
      <c r="D1897" s="62"/>
    </row>
    <row r="1898" spans="1:4" x14ac:dyDescent="0.25">
      <c r="A1898" s="61" t="s">
        <v>2058</v>
      </c>
      <c r="B1898" s="30" t="s">
        <v>81</v>
      </c>
      <c r="C1898" s="54">
        <v>1919.93</v>
      </c>
      <c r="D1898" s="62"/>
    </row>
    <row r="1899" spans="1:4" x14ac:dyDescent="0.25">
      <c r="A1899" s="61" t="s">
        <v>2059</v>
      </c>
      <c r="B1899" s="30" t="s">
        <v>81</v>
      </c>
      <c r="C1899" s="54">
        <v>1919.93</v>
      </c>
      <c r="D1899" s="62"/>
    </row>
    <row r="1900" spans="1:4" x14ac:dyDescent="0.25">
      <c r="A1900" s="61" t="s">
        <v>2060</v>
      </c>
      <c r="B1900" s="30" t="s">
        <v>81</v>
      </c>
      <c r="C1900" s="54">
        <v>1919.93</v>
      </c>
      <c r="D1900" s="62"/>
    </row>
    <row r="1901" spans="1:4" x14ac:dyDescent="0.25">
      <c r="A1901" s="61" t="s">
        <v>2080</v>
      </c>
      <c r="B1901" s="30" t="s">
        <v>1450</v>
      </c>
      <c r="C1901" s="54">
        <v>920</v>
      </c>
      <c r="D1901" s="62"/>
    </row>
    <row r="1902" spans="1:4" x14ac:dyDescent="0.25">
      <c r="A1902" s="61" t="s">
        <v>2079</v>
      </c>
      <c r="B1902" s="30" t="s">
        <v>130</v>
      </c>
      <c r="C1902" s="54">
        <v>20301.12</v>
      </c>
      <c r="D1902" s="62"/>
    </row>
    <row r="1903" spans="1:4" x14ac:dyDescent="0.25">
      <c r="A1903" s="61" t="s">
        <v>2056</v>
      </c>
      <c r="B1903" s="30" t="s">
        <v>87</v>
      </c>
      <c r="C1903" s="54">
        <v>408.15</v>
      </c>
      <c r="D1903" s="62"/>
    </row>
    <row r="1904" spans="1:4" x14ac:dyDescent="0.25">
      <c r="A1904" s="61" t="s">
        <v>2078</v>
      </c>
      <c r="B1904" s="30" t="s">
        <v>1126</v>
      </c>
      <c r="C1904" s="54">
        <v>1100</v>
      </c>
      <c r="D1904" s="62"/>
    </row>
    <row r="1905" spans="1:4" x14ac:dyDescent="0.25">
      <c r="A1905" s="61" t="s">
        <v>2077</v>
      </c>
      <c r="B1905" s="30" t="s">
        <v>83</v>
      </c>
      <c r="C1905" s="54">
        <v>41666.67</v>
      </c>
      <c r="D1905" s="62"/>
    </row>
    <row r="1906" spans="1:4" x14ac:dyDescent="0.25">
      <c r="A1906" s="61" t="s">
        <v>2076</v>
      </c>
      <c r="B1906" s="30" t="s">
        <v>83</v>
      </c>
      <c r="C1906" s="54">
        <v>41666.67</v>
      </c>
      <c r="D1906" s="62"/>
    </row>
    <row r="1907" spans="1:4" x14ac:dyDescent="0.25">
      <c r="A1907" s="61" t="s">
        <v>2092</v>
      </c>
      <c r="B1907" s="30" t="s">
        <v>81</v>
      </c>
      <c r="C1907" s="54">
        <v>1919.93</v>
      </c>
      <c r="D1907" s="62"/>
    </row>
    <row r="1908" spans="1:4" x14ac:dyDescent="0.25">
      <c r="A1908" s="61" t="s">
        <v>2093</v>
      </c>
      <c r="B1908" s="30" t="s">
        <v>81</v>
      </c>
      <c r="C1908" s="54">
        <v>1919.93</v>
      </c>
      <c r="D1908" s="62"/>
    </row>
    <row r="1909" spans="1:4" x14ac:dyDescent="0.25">
      <c r="A1909" s="61" t="s">
        <v>2061</v>
      </c>
      <c r="B1909" s="30" t="s">
        <v>81</v>
      </c>
      <c r="C1909" s="54">
        <v>1919.93</v>
      </c>
      <c r="D1909" s="62"/>
    </row>
    <row r="1910" spans="1:4" x14ac:dyDescent="0.25">
      <c r="A1910" s="61" t="s">
        <v>2094</v>
      </c>
      <c r="B1910" s="30" t="s">
        <v>355</v>
      </c>
      <c r="C1910" s="54">
        <v>3024.89</v>
      </c>
      <c r="D1910" s="62"/>
    </row>
    <row r="1911" spans="1:4" x14ac:dyDescent="0.25">
      <c r="A1911" s="61" t="s">
        <v>2062</v>
      </c>
      <c r="B1911" s="30" t="s">
        <v>74</v>
      </c>
      <c r="C1911" s="54">
        <v>250</v>
      </c>
      <c r="D1911" s="62"/>
    </row>
    <row r="1912" spans="1:4" x14ac:dyDescent="0.25">
      <c r="A1912" s="61" t="s">
        <v>2095</v>
      </c>
      <c r="B1912" s="30" t="s">
        <v>61</v>
      </c>
      <c r="C1912" s="54">
        <v>1422.42</v>
      </c>
      <c r="D1912" s="62"/>
    </row>
    <row r="1913" spans="1:4" x14ac:dyDescent="0.25">
      <c r="A1913" s="61" t="s">
        <v>2063</v>
      </c>
      <c r="B1913" s="30" t="s">
        <v>225</v>
      </c>
      <c r="C1913" s="54">
        <v>1018.97</v>
      </c>
      <c r="D1913" s="62"/>
    </row>
    <row r="1914" spans="1:4" x14ac:dyDescent="0.25">
      <c r="A1914" s="61" t="s">
        <v>2064</v>
      </c>
      <c r="B1914" s="30" t="s">
        <v>57</v>
      </c>
      <c r="C1914" s="54">
        <v>586.21</v>
      </c>
      <c r="D1914" s="62"/>
    </row>
    <row r="1915" spans="1:4" x14ac:dyDescent="0.25">
      <c r="A1915" s="61" t="s">
        <v>2090</v>
      </c>
      <c r="B1915" s="30" t="s">
        <v>57</v>
      </c>
      <c r="C1915" s="54">
        <v>586.21</v>
      </c>
      <c r="D1915" s="62"/>
    </row>
    <row r="1916" spans="1:4" x14ac:dyDescent="0.25">
      <c r="A1916" s="61" t="s">
        <v>2112</v>
      </c>
      <c r="B1916" s="30" t="s">
        <v>68</v>
      </c>
      <c r="C1916" s="54">
        <v>1684.94</v>
      </c>
      <c r="D1916" s="62"/>
    </row>
    <row r="1917" spans="1:4" x14ac:dyDescent="0.25">
      <c r="A1917" s="61" t="s">
        <v>2119</v>
      </c>
      <c r="B1917" s="30" t="s">
        <v>57</v>
      </c>
      <c r="C1917" s="54">
        <v>586.21</v>
      </c>
      <c r="D1917" s="62"/>
    </row>
    <row r="1918" spans="1:4" x14ac:dyDescent="0.25">
      <c r="A1918" s="61" t="s">
        <v>2120</v>
      </c>
      <c r="B1918" s="30" t="s">
        <v>57</v>
      </c>
      <c r="C1918" s="54">
        <v>586.21</v>
      </c>
      <c r="D1918" s="62"/>
    </row>
    <row r="1919" spans="1:4" x14ac:dyDescent="0.25">
      <c r="A1919" s="61" t="s">
        <v>2193</v>
      </c>
      <c r="B1919" s="30" t="s">
        <v>202</v>
      </c>
      <c r="C1919" s="54">
        <v>1550</v>
      </c>
      <c r="D1919" s="62"/>
    </row>
    <row r="1920" spans="1:4" x14ac:dyDescent="0.25">
      <c r="A1920" s="61" t="s">
        <v>2051</v>
      </c>
      <c r="B1920" s="30" t="s">
        <v>103</v>
      </c>
      <c r="C1920" s="54">
        <v>2350</v>
      </c>
      <c r="D1920" s="62"/>
    </row>
    <row r="1921" spans="1:4" x14ac:dyDescent="0.25">
      <c r="A1921" s="61" t="s">
        <v>2194</v>
      </c>
      <c r="B1921" s="30" t="s">
        <v>346</v>
      </c>
      <c r="C1921" s="54">
        <v>380</v>
      </c>
      <c r="D1921" s="62"/>
    </row>
    <row r="1922" spans="1:4" x14ac:dyDescent="0.25">
      <c r="A1922" s="61" t="s">
        <v>2195</v>
      </c>
      <c r="B1922" s="30" t="s">
        <v>59</v>
      </c>
      <c r="C1922" s="54">
        <v>380</v>
      </c>
      <c r="D1922" s="62"/>
    </row>
    <row r="1923" spans="1:4" x14ac:dyDescent="0.25">
      <c r="A1923" s="61" t="s">
        <v>2196</v>
      </c>
      <c r="B1923" s="30" t="s">
        <v>95</v>
      </c>
      <c r="C1923" s="54">
        <v>380</v>
      </c>
      <c r="D1923" s="62"/>
    </row>
    <row r="1924" spans="1:4" x14ac:dyDescent="0.25">
      <c r="A1924" s="61" t="s">
        <v>2050</v>
      </c>
      <c r="B1924" s="30" t="s">
        <v>346</v>
      </c>
      <c r="C1924" s="54">
        <v>380</v>
      </c>
      <c r="D1924" s="62"/>
    </row>
    <row r="1925" spans="1:4" x14ac:dyDescent="0.25">
      <c r="A1925" s="61" t="s">
        <v>2197</v>
      </c>
      <c r="B1925" s="30" t="s">
        <v>59</v>
      </c>
      <c r="C1925" s="54">
        <v>380</v>
      </c>
      <c r="D1925" s="62"/>
    </row>
    <row r="1926" spans="1:4" x14ac:dyDescent="0.25">
      <c r="A1926" s="61" t="s">
        <v>2198</v>
      </c>
      <c r="B1926" s="30" t="s">
        <v>2199</v>
      </c>
      <c r="C1926" s="54">
        <v>380</v>
      </c>
      <c r="D1926" s="62"/>
    </row>
    <row r="1927" spans="1:4" x14ac:dyDescent="0.25">
      <c r="A1927" s="61" t="s">
        <v>2200</v>
      </c>
      <c r="B1927" s="30" t="s">
        <v>346</v>
      </c>
      <c r="C1927" s="54">
        <v>380</v>
      </c>
      <c r="D1927" s="62"/>
    </row>
    <row r="1928" spans="1:4" x14ac:dyDescent="0.25">
      <c r="A1928" s="61" t="s">
        <v>2049</v>
      </c>
      <c r="B1928" s="30" t="s">
        <v>215</v>
      </c>
      <c r="C1928" s="54">
        <v>2275</v>
      </c>
      <c r="D1928" s="62"/>
    </row>
    <row r="1929" spans="1:4" x14ac:dyDescent="0.25">
      <c r="A1929" s="61" t="s">
        <v>2048</v>
      </c>
      <c r="B1929" s="30" t="s">
        <v>193</v>
      </c>
      <c r="C1929" s="54">
        <v>820</v>
      </c>
      <c r="D1929" s="62"/>
    </row>
    <row r="1930" spans="1:4" x14ac:dyDescent="0.25">
      <c r="A1930" s="61" t="s">
        <v>2068</v>
      </c>
      <c r="B1930" s="30" t="s">
        <v>1250</v>
      </c>
      <c r="C1930" s="54">
        <v>1035</v>
      </c>
      <c r="D1930" s="62"/>
    </row>
    <row r="1931" spans="1:4" x14ac:dyDescent="0.25">
      <c r="A1931" s="61" t="s">
        <v>2069</v>
      </c>
      <c r="B1931" s="30" t="s">
        <v>179</v>
      </c>
      <c r="C1931" s="54">
        <v>755</v>
      </c>
      <c r="D1931" s="62"/>
    </row>
    <row r="1932" spans="1:4" x14ac:dyDescent="0.25">
      <c r="A1932" s="61" t="s">
        <v>2070</v>
      </c>
      <c r="B1932" s="30" t="s">
        <v>179</v>
      </c>
      <c r="C1932" s="54">
        <v>755</v>
      </c>
      <c r="D1932" s="62"/>
    </row>
    <row r="1933" spans="1:4" x14ac:dyDescent="0.25">
      <c r="A1933" s="61" t="s">
        <v>2047</v>
      </c>
      <c r="B1933" s="30" t="s">
        <v>288</v>
      </c>
      <c r="C1933" s="54">
        <v>885</v>
      </c>
      <c r="D1933" s="62"/>
    </row>
    <row r="1934" spans="1:4" x14ac:dyDescent="0.25">
      <c r="A1934" s="61" t="s">
        <v>2071</v>
      </c>
      <c r="B1934" s="30" t="s">
        <v>2072</v>
      </c>
      <c r="C1934" s="54">
        <v>104450</v>
      </c>
      <c r="D1934" s="62"/>
    </row>
    <row r="1935" spans="1:4" x14ac:dyDescent="0.25">
      <c r="A1935" s="61" t="s">
        <v>2073</v>
      </c>
      <c r="B1935" s="30" t="s">
        <v>277</v>
      </c>
      <c r="C1935" s="54">
        <v>3480</v>
      </c>
      <c r="D1935" s="62"/>
    </row>
    <row r="1936" spans="1:4" x14ac:dyDescent="0.25">
      <c r="A1936" s="61" t="s">
        <v>2074</v>
      </c>
      <c r="B1936" s="30" t="s">
        <v>78</v>
      </c>
      <c r="C1936" s="54">
        <v>1040</v>
      </c>
      <c r="D1936" s="62"/>
    </row>
    <row r="1937" spans="1:4" x14ac:dyDescent="0.25">
      <c r="A1937" s="61" t="s">
        <v>2053</v>
      </c>
      <c r="B1937" s="30" t="s">
        <v>74</v>
      </c>
      <c r="C1937" s="54">
        <v>245</v>
      </c>
      <c r="D1937" s="62"/>
    </row>
    <row r="1938" spans="1:4" x14ac:dyDescent="0.25">
      <c r="A1938" s="61" t="s">
        <v>2054</v>
      </c>
      <c r="B1938" s="30" t="s">
        <v>137</v>
      </c>
      <c r="C1938" s="54">
        <v>1165</v>
      </c>
      <c r="D1938" s="62"/>
    </row>
    <row r="1939" spans="1:4" x14ac:dyDescent="0.25">
      <c r="A1939" s="61" t="s">
        <v>2108</v>
      </c>
      <c r="B1939" s="30" t="s">
        <v>603</v>
      </c>
      <c r="C1939" s="54">
        <v>1995.39</v>
      </c>
      <c r="D1939" s="62"/>
    </row>
    <row r="1940" spans="1:4" x14ac:dyDescent="0.25">
      <c r="A1940" s="61" t="s">
        <v>2339</v>
      </c>
      <c r="B1940" s="30" t="s">
        <v>225</v>
      </c>
      <c r="C1940" s="54">
        <v>668</v>
      </c>
      <c r="D1940" s="62"/>
    </row>
    <row r="1941" spans="1:4" x14ac:dyDescent="0.25">
      <c r="A1941" s="61" t="s">
        <v>2351</v>
      </c>
      <c r="B1941" s="30" t="s">
        <v>225</v>
      </c>
      <c r="C1941" s="54">
        <v>668</v>
      </c>
      <c r="D1941" s="62"/>
    </row>
    <row r="1942" spans="1:4" x14ac:dyDescent="0.25">
      <c r="A1942" s="61" t="s">
        <v>2316</v>
      </c>
      <c r="B1942" s="30" t="s">
        <v>225</v>
      </c>
      <c r="C1942" s="54">
        <v>668</v>
      </c>
      <c r="D1942" s="62"/>
    </row>
    <row r="1943" spans="1:4" x14ac:dyDescent="0.25">
      <c r="A1943" s="61" t="s">
        <v>2317</v>
      </c>
      <c r="B1943" s="30" t="s">
        <v>277</v>
      </c>
      <c r="C1943" s="54">
        <v>3480</v>
      </c>
      <c r="D1943" s="62"/>
    </row>
    <row r="1944" spans="1:4" x14ac:dyDescent="0.25">
      <c r="A1944" s="61" t="s">
        <v>2318</v>
      </c>
      <c r="B1944" s="30" t="s">
        <v>277</v>
      </c>
      <c r="C1944" s="54">
        <v>3480</v>
      </c>
      <c r="D1944" s="62"/>
    </row>
    <row r="1945" spans="1:4" x14ac:dyDescent="0.25">
      <c r="A1945" s="61" t="s">
        <v>2319</v>
      </c>
      <c r="B1945" s="30" t="s">
        <v>413</v>
      </c>
      <c r="C1945" s="54">
        <v>2665</v>
      </c>
      <c r="D1945" s="62"/>
    </row>
    <row r="1946" spans="1:4" x14ac:dyDescent="0.25">
      <c r="A1946" s="61" t="s">
        <v>2320</v>
      </c>
      <c r="B1946" s="30" t="s">
        <v>802</v>
      </c>
      <c r="C1946" s="54">
        <v>945</v>
      </c>
      <c r="D1946" s="62"/>
    </row>
    <row r="1947" spans="1:4" x14ac:dyDescent="0.25">
      <c r="A1947" s="61" t="s">
        <v>2321</v>
      </c>
      <c r="B1947" s="30" t="s">
        <v>76</v>
      </c>
      <c r="C1947" s="54">
        <v>840</v>
      </c>
      <c r="D1947" s="62"/>
    </row>
    <row r="1948" spans="1:4" x14ac:dyDescent="0.25">
      <c r="A1948" s="61" t="s">
        <v>2324</v>
      </c>
      <c r="B1948" s="30" t="s">
        <v>257</v>
      </c>
      <c r="C1948" s="54">
        <v>670</v>
      </c>
      <c r="D1948" s="62"/>
    </row>
    <row r="1949" spans="1:4" x14ac:dyDescent="0.25">
      <c r="A1949" s="61" t="s">
        <v>2325</v>
      </c>
      <c r="B1949" s="30" t="s">
        <v>271</v>
      </c>
      <c r="C1949" s="54">
        <v>1285</v>
      </c>
      <c r="D1949" s="62"/>
    </row>
    <row r="1950" spans="1:4" x14ac:dyDescent="0.25">
      <c r="A1950" s="61" t="s">
        <v>2326</v>
      </c>
      <c r="B1950" s="30" t="s">
        <v>59</v>
      </c>
      <c r="C1950" s="54">
        <v>380</v>
      </c>
      <c r="D1950" s="62"/>
    </row>
    <row r="1951" spans="1:4" x14ac:dyDescent="0.25">
      <c r="A1951" s="61" t="s">
        <v>2127</v>
      </c>
      <c r="B1951" s="30" t="s">
        <v>106</v>
      </c>
      <c r="C1951" s="54">
        <v>480.59</v>
      </c>
      <c r="D1951" s="62"/>
    </row>
    <row r="1952" spans="1:4" x14ac:dyDescent="0.25">
      <c r="A1952" s="61" t="s">
        <v>2128</v>
      </c>
      <c r="B1952" s="30" t="s">
        <v>59</v>
      </c>
      <c r="C1952" s="54">
        <v>380</v>
      </c>
      <c r="D1952" s="62"/>
    </row>
    <row r="1953" spans="1:4" x14ac:dyDescent="0.25">
      <c r="A1953" s="61" t="s">
        <v>2129</v>
      </c>
      <c r="B1953" s="30" t="s">
        <v>59</v>
      </c>
      <c r="C1953" s="54">
        <v>380</v>
      </c>
      <c r="D1953" s="62"/>
    </row>
    <row r="1954" spans="1:4" x14ac:dyDescent="0.25">
      <c r="A1954" s="61" t="s">
        <v>2130</v>
      </c>
      <c r="B1954" s="30" t="s">
        <v>59</v>
      </c>
      <c r="C1954" s="54">
        <v>380</v>
      </c>
      <c r="D1954" s="62"/>
    </row>
    <row r="1955" spans="1:4" x14ac:dyDescent="0.25">
      <c r="A1955" s="61" t="s">
        <v>2250</v>
      </c>
      <c r="B1955" s="30" t="s">
        <v>328</v>
      </c>
      <c r="C1955" s="54">
        <v>668</v>
      </c>
      <c r="D1955" s="62"/>
    </row>
    <row r="1956" spans="1:4" x14ac:dyDescent="0.25">
      <c r="A1956" s="61" t="s">
        <v>2109</v>
      </c>
      <c r="B1956" s="30" t="s">
        <v>76</v>
      </c>
      <c r="C1956" s="54">
        <v>1000</v>
      </c>
      <c r="D1956" s="62"/>
    </row>
    <row r="1957" spans="1:4" x14ac:dyDescent="0.25">
      <c r="A1957" s="61" t="s">
        <v>2110</v>
      </c>
      <c r="B1957" s="30" t="s">
        <v>154</v>
      </c>
      <c r="C1957" s="54">
        <v>900</v>
      </c>
      <c r="D1957" s="62"/>
    </row>
    <row r="1958" spans="1:4" x14ac:dyDescent="0.25">
      <c r="A1958" s="61" t="s">
        <v>2111</v>
      </c>
      <c r="B1958" s="30" t="s">
        <v>78</v>
      </c>
      <c r="C1958" s="54">
        <v>1040</v>
      </c>
      <c r="D1958" s="62"/>
    </row>
    <row r="1959" spans="1:4" x14ac:dyDescent="0.25">
      <c r="A1959" s="61" t="s">
        <v>2121</v>
      </c>
      <c r="B1959" s="30" t="s">
        <v>57</v>
      </c>
      <c r="C1959" s="54">
        <v>586.21</v>
      </c>
      <c r="D1959" s="62"/>
    </row>
    <row r="1960" spans="1:4" x14ac:dyDescent="0.25">
      <c r="A1960" s="61" t="s">
        <v>2122</v>
      </c>
      <c r="B1960" s="30" t="s">
        <v>57</v>
      </c>
      <c r="C1960" s="54">
        <v>586.21</v>
      </c>
      <c r="D1960" s="62"/>
    </row>
    <row r="1961" spans="1:4" x14ac:dyDescent="0.25">
      <c r="A1961" s="61" t="s">
        <v>2116</v>
      </c>
      <c r="B1961" s="30" t="s">
        <v>100</v>
      </c>
      <c r="C1961" s="54">
        <v>1590</v>
      </c>
      <c r="D1961" s="62"/>
    </row>
    <row r="1962" spans="1:4" x14ac:dyDescent="0.25">
      <c r="A1962" s="61" t="s">
        <v>2117</v>
      </c>
      <c r="B1962" s="30" t="s">
        <v>2118</v>
      </c>
      <c r="C1962" s="54">
        <v>45600</v>
      </c>
      <c r="D1962" s="62"/>
    </row>
    <row r="1963" spans="1:4" x14ac:dyDescent="0.25">
      <c r="A1963" s="61" t="s">
        <v>2123</v>
      </c>
      <c r="B1963" s="30" t="s">
        <v>57</v>
      </c>
      <c r="C1963" s="54">
        <v>586.21</v>
      </c>
      <c r="D1963" s="62"/>
    </row>
    <row r="1964" spans="1:4" x14ac:dyDescent="0.25">
      <c r="A1964" s="61" t="s">
        <v>2124</v>
      </c>
      <c r="B1964" s="30" t="s">
        <v>57</v>
      </c>
      <c r="C1964" s="54">
        <v>586.21</v>
      </c>
      <c r="D1964" s="62"/>
    </row>
    <row r="1965" spans="1:4" x14ac:dyDescent="0.25">
      <c r="A1965" s="61" t="s">
        <v>2125</v>
      </c>
      <c r="B1965" s="30" t="s">
        <v>225</v>
      </c>
      <c r="C1965" s="54">
        <v>1018.97</v>
      </c>
      <c r="D1965" s="62"/>
    </row>
    <row r="1966" spans="1:4" x14ac:dyDescent="0.25">
      <c r="A1966" s="61" t="s">
        <v>2126</v>
      </c>
      <c r="B1966" s="30" t="s">
        <v>61</v>
      </c>
      <c r="C1966" s="54">
        <v>1422.42</v>
      </c>
      <c r="D1966" s="62"/>
    </row>
    <row r="1967" spans="1:4" x14ac:dyDescent="0.25">
      <c r="A1967" s="61" t="s">
        <v>2131</v>
      </c>
      <c r="B1967" s="30" t="s">
        <v>355</v>
      </c>
      <c r="C1967" s="54">
        <v>3024.89</v>
      </c>
      <c r="D1967" s="62"/>
    </row>
    <row r="1968" spans="1:4" x14ac:dyDescent="0.25">
      <c r="A1968" s="61" t="s">
        <v>2132</v>
      </c>
      <c r="B1968" s="30" t="s">
        <v>81</v>
      </c>
      <c r="C1968" s="54">
        <v>1919.93</v>
      </c>
      <c r="D1968" s="62"/>
    </row>
    <row r="1969" spans="1:4" x14ac:dyDescent="0.25">
      <c r="A1969" s="61" t="s">
        <v>2091</v>
      </c>
      <c r="B1969" s="30" t="s">
        <v>81</v>
      </c>
      <c r="C1969" s="54">
        <v>1919.93</v>
      </c>
      <c r="D1969" s="62"/>
    </row>
    <row r="1970" spans="1:4" x14ac:dyDescent="0.25">
      <c r="A1970" s="61" t="s">
        <v>2096</v>
      </c>
      <c r="B1970" s="30" t="s">
        <v>81</v>
      </c>
      <c r="C1970" s="54">
        <v>1919.93</v>
      </c>
      <c r="D1970" s="62"/>
    </row>
    <row r="1971" spans="1:4" x14ac:dyDescent="0.25">
      <c r="A1971" s="61" t="s">
        <v>2097</v>
      </c>
      <c r="B1971" s="30" t="s">
        <v>156</v>
      </c>
      <c r="C1971" s="54">
        <v>1568.52</v>
      </c>
      <c r="D1971" s="62"/>
    </row>
    <row r="1972" spans="1:4" x14ac:dyDescent="0.25">
      <c r="A1972" s="61" t="s">
        <v>2098</v>
      </c>
      <c r="B1972" s="30" t="s">
        <v>123</v>
      </c>
      <c r="C1972" s="54">
        <v>3017.32</v>
      </c>
      <c r="D1972" s="62"/>
    </row>
    <row r="1973" spans="1:4" x14ac:dyDescent="0.25">
      <c r="A1973" s="61" t="s">
        <v>2163</v>
      </c>
      <c r="B1973" s="30" t="s">
        <v>123</v>
      </c>
      <c r="C1973" s="54">
        <v>3017.32</v>
      </c>
      <c r="D1973" s="62"/>
    </row>
    <row r="1974" spans="1:4" x14ac:dyDescent="0.25">
      <c r="A1974" s="61" t="s">
        <v>2099</v>
      </c>
      <c r="B1974" s="30" t="s">
        <v>123</v>
      </c>
      <c r="C1974" s="54">
        <v>3017.32</v>
      </c>
      <c r="D1974" s="62"/>
    </row>
    <row r="1975" spans="1:4" x14ac:dyDescent="0.25">
      <c r="A1975" s="61" t="s">
        <v>2100</v>
      </c>
      <c r="B1975" s="30" t="s">
        <v>89</v>
      </c>
      <c r="C1975" s="54">
        <v>6664.25</v>
      </c>
      <c r="D1975" s="62"/>
    </row>
    <row r="1976" spans="1:4" x14ac:dyDescent="0.25">
      <c r="A1976" s="61" t="s">
        <v>2101</v>
      </c>
      <c r="B1976" s="30" t="s">
        <v>126</v>
      </c>
      <c r="C1976" s="54">
        <v>942.57</v>
      </c>
      <c r="D1976" s="62"/>
    </row>
    <row r="1977" spans="1:4" x14ac:dyDescent="0.25">
      <c r="A1977" s="61" t="s">
        <v>2102</v>
      </c>
      <c r="B1977" s="30" t="s">
        <v>95</v>
      </c>
      <c r="C1977" s="54">
        <v>433</v>
      </c>
      <c r="D1977" s="62"/>
    </row>
    <row r="1978" spans="1:4" x14ac:dyDescent="0.25">
      <c r="A1978" s="61" t="s">
        <v>2103</v>
      </c>
      <c r="B1978" s="30" t="s">
        <v>95</v>
      </c>
      <c r="C1978" s="54">
        <v>433</v>
      </c>
      <c r="D1978" s="62"/>
    </row>
    <row r="1979" spans="1:4" x14ac:dyDescent="0.25">
      <c r="A1979" s="61" t="s">
        <v>2104</v>
      </c>
      <c r="B1979" s="30" t="s">
        <v>95</v>
      </c>
      <c r="C1979" s="54">
        <v>433</v>
      </c>
      <c r="D1979" s="62"/>
    </row>
    <row r="1980" spans="1:4" x14ac:dyDescent="0.25">
      <c r="A1980" s="61" t="s">
        <v>2105</v>
      </c>
      <c r="B1980" s="30" t="s">
        <v>161</v>
      </c>
      <c r="C1980" s="54">
        <v>228</v>
      </c>
      <c r="D1980" s="62"/>
    </row>
    <row r="1981" spans="1:4" x14ac:dyDescent="0.25">
      <c r="A1981" s="61" t="s">
        <v>2106</v>
      </c>
      <c r="B1981" s="30" t="s">
        <v>132</v>
      </c>
      <c r="C1981" s="54">
        <v>1387.2</v>
      </c>
      <c r="D1981" s="62"/>
    </row>
    <row r="1982" spans="1:4" x14ac:dyDescent="0.25">
      <c r="A1982" s="61" t="s">
        <v>2107</v>
      </c>
      <c r="B1982" s="30" t="s">
        <v>132</v>
      </c>
      <c r="C1982" s="54">
        <v>1387.2</v>
      </c>
      <c r="D1982" s="62"/>
    </row>
    <row r="1983" spans="1:4" x14ac:dyDescent="0.25">
      <c r="A1983" s="61" t="s">
        <v>2192</v>
      </c>
      <c r="B1983" s="30" t="s">
        <v>137</v>
      </c>
      <c r="C1983" s="54">
        <v>826.8</v>
      </c>
      <c r="D1983" s="62"/>
    </row>
    <row r="1984" spans="1:4" x14ac:dyDescent="0.25">
      <c r="A1984" s="61" t="s">
        <v>2134</v>
      </c>
      <c r="B1984" s="30" t="s">
        <v>277</v>
      </c>
      <c r="C1984" s="54">
        <v>3480</v>
      </c>
      <c r="D1984" s="62"/>
    </row>
    <row r="1985" spans="1:4" x14ac:dyDescent="0.25">
      <c r="A1985" s="61" t="s">
        <v>2135</v>
      </c>
      <c r="B1985" s="30" t="s">
        <v>459</v>
      </c>
      <c r="C1985" s="54">
        <v>5600</v>
      </c>
      <c r="D1985" s="62"/>
    </row>
    <row r="1986" spans="1:4" x14ac:dyDescent="0.25">
      <c r="A1986" s="61" t="s">
        <v>2136</v>
      </c>
      <c r="B1986" s="30" t="s">
        <v>78</v>
      </c>
      <c r="C1986" s="54">
        <v>1040</v>
      </c>
      <c r="D1986" s="62"/>
    </row>
    <row r="1987" spans="1:4" x14ac:dyDescent="0.25">
      <c r="A1987" s="61" t="s">
        <v>2137</v>
      </c>
      <c r="B1987" s="30" t="s">
        <v>78</v>
      </c>
      <c r="C1987" s="54">
        <v>1040</v>
      </c>
      <c r="D1987" s="62"/>
    </row>
    <row r="1988" spans="1:4" x14ac:dyDescent="0.25">
      <c r="A1988" s="61" t="s">
        <v>2138</v>
      </c>
      <c r="B1988" s="30" t="s">
        <v>78</v>
      </c>
      <c r="C1988" s="54">
        <v>1040</v>
      </c>
      <c r="D1988" s="62"/>
    </row>
    <row r="1989" spans="1:4" x14ac:dyDescent="0.25">
      <c r="A1989" s="61" t="s">
        <v>2139</v>
      </c>
      <c r="B1989" s="30" t="s">
        <v>78</v>
      </c>
      <c r="C1989" s="54">
        <v>1040</v>
      </c>
      <c r="D1989" s="62"/>
    </row>
    <row r="1990" spans="1:4" x14ac:dyDescent="0.25">
      <c r="A1990" s="61" t="s">
        <v>2140</v>
      </c>
      <c r="B1990" s="30" t="s">
        <v>2141</v>
      </c>
      <c r="C1990" s="54">
        <v>755</v>
      </c>
      <c r="D1990" s="62"/>
    </row>
    <row r="1991" spans="1:4" x14ac:dyDescent="0.25">
      <c r="A1991" s="61" t="s">
        <v>2181</v>
      </c>
      <c r="B1991" s="30" t="s">
        <v>74</v>
      </c>
      <c r="C1991" s="54">
        <v>250</v>
      </c>
      <c r="D1991" s="62"/>
    </row>
    <row r="1992" spans="1:4" x14ac:dyDescent="0.25">
      <c r="A1992" s="61" t="s">
        <v>2143</v>
      </c>
      <c r="B1992" s="30" t="s">
        <v>436</v>
      </c>
      <c r="C1992" s="54">
        <v>1100</v>
      </c>
      <c r="D1992" s="62"/>
    </row>
    <row r="1993" spans="1:4" x14ac:dyDescent="0.25">
      <c r="A1993" s="61" t="s">
        <v>2142</v>
      </c>
      <c r="B1993" s="30" t="s">
        <v>436</v>
      </c>
      <c r="C1993" s="54">
        <v>1100</v>
      </c>
      <c r="D1993" s="62"/>
    </row>
    <row r="1994" spans="1:4" x14ac:dyDescent="0.25">
      <c r="A1994" s="61" t="s">
        <v>2144</v>
      </c>
      <c r="B1994" s="30" t="s">
        <v>603</v>
      </c>
      <c r="C1994" s="54">
        <v>1995.39</v>
      </c>
      <c r="D1994" s="62"/>
    </row>
    <row r="1995" spans="1:4" x14ac:dyDescent="0.25">
      <c r="A1995" s="61" t="s">
        <v>2145</v>
      </c>
      <c r="B1995" s="30" t="s">
        <v>132</v>
      </c>
      <c r="C1995" s="54">
        <v>1387.2</v>
      </c>
      <c r="D1995" s="62"/>
    </row>
    <row r="1996" spans="1:4" x14ac:dyDescent="0.25">
      <c r="A1996" s="61" t="s">
        <v>2146</v>
      </c>
      <c r="B1996" s="30" t="s">
        <v>95</v>
      </c>
      <c r="C1996" s="54">
        <v>433</v>
      </c>
      <c r="D1996" s="62"/>
    </row>
    <row r="1997" spans="1:4" x14ac:dyDescent="0.25">
      <c r="A1997" s="61" t="s">
        <v>2147</v>
      </c>
      <c r="B1997" s="30" t="s">
        <v>95</v>
      </c>
      <c r="C1997" s="54">
        <v>433</v>
      </c>
      <c r="D1997" s="62"/>
    </row>
    <row r="1998" spans="1:4" x14ac:dyDescent="0.25">
      <c r="A1998" s="61" t="s">
        <v>2182</v>
      </c>
      <c r="B1998" s="30" t="s">
        <v>355</v>
      </c>
      <c r="C1998" s="54">
        <v>3024.89</v>
      </c>
      <c r="D1998" s="62"/>
    </row>
    <row r="1999" spans="1:4" x14ac:dyDescent="0.25">
      <c r="A1999" s="61" t="s">
        <v>2148</v>
      </c>
      <c r="B1999" s="30" t="s">
        <v>118</v>
      </c>
      <c r="C1999" s="54">
        <v>3797.96</v>
      </c>
      <c r="D1999" s="62"/>
    </row>
    <row r="2000" spans="1:4" x14ac:dyDescent="0.25">
      <c r="A2000" s="61" t="s">
        <v>2151</v>
      </c>
      <c r="B2000" s="30" t="s">
        <v>81</v>
      </c>
      <c r="C2000" s="54">
        <v>1919.93</v>
      </c>
      <c r="D2000" s="62"/>
    </row>
    <row r="2001" spans="1:4" x14ac:dyDescent="0.25">
      <c r="A2001" s="61" t="s">
        <v>2152</v>
      </c>
      <c r="B2001" s="30" t="s">
        <v>81</v>
      </c>
      <c r="C2001" s="54">
        <v>1919.93</v>
      </c>
      <c r="D2001" s="62"/>
    </row>
    <row r="2002" spans="1:4" x14ac:dyDescent="0.25">
      <c r="A2002" s="61" t="s">
        <v>2150</v>
      </c>
      <c r="B2002" s="30" t="s">
        <v>81</v>
      </c>
      <c r="C2002" s="54">
        <v>1919.93</v>
      </c>
      <c r="D2002" s="62"/>
    </row>
    <row r="2003" spans="1:4" x14ac:dyDescent="0.25">
      <c r="A2003" s="61" t="s">
        <v>2149</v>
      </c>
      <c r="B2003" s="30" t="s">
        <v>81</v>
      </c>
      <c r="C2003" s="54">
        <v>1919.93</v>
      </c>
      <c r="D2003" s="62"/>
    </row>
    <row r="2004" spans="1:4" x14ac:dyDescent="0.25">
      <c r="A2004" s="61" t="s">
        <v>2153</v>
      </c>
      <c r="B2004" s="30" t="s">
        <v>81</v>
      </c>
      <c r="C2004" s="54">
        <v>1919.93</v>
      </c>
      <c r="D2004" s="62"/>
    </row>
    <row r="2005" spans="1:4" x14ac:dyDescent="0.25">
      <c r="A2005" s="61" t="s">
        <v>2154</v>
      </c>
      <c r="B2005" s="30" t="s">
        <v>81</v>
      </c>
      <c r="C2005" s="54">
        <v>1919.93</v>
      </c>
      <c r="D2005" s="62"/>
    </row>
    <row r="2006" spans="1:4" x14ac:dyDescent="0.25">
      <c r="A2006" s="61" t="s">
        <v>2155</v>
      </c>
      <c r="B2006" s="30" t="s">
        <v>81</v>
      </c>
      <c r="C2006" s="54">
        <v>1919.93</v>
      </c>
      <c r="D2006" s="62"/>
    </row>
    <row r="2007" spans="1:4" x14ac:dyDescent="0.25">
      <c r="A2007" s="61" t="s">
        <v>2156</v>
      </c>
      <c r="B2007" s="30" t="s">
        <v>81</v>
      </c>
      <c r="C2007" s="54">
        <v>1919.93</v>
      </c>
      <c r="D2007" s="62"/>
    </row>
    <row r="2008" spans="1:4" x14ac:dyDescent="0.25">
      <c r="A2008" s="61" t="s">
        <v>2157</v>
      </c>
      <c r="B2008" s="30" t="s">
        <v>81</v>
      </c>
      <c r="C2008" s="54">
        <v>1919.93</v>
      </c>
      <c r="D2008" s="62"/>
    </row>
    <row r="2009" spans="1:4" x14ac:dyDescent="0.25">
      <c r="A2009" s="61" t="s">
        <v>5900</v>
      </c>
      <c r="B2009" s="30" t="s">
        <v>83</v>
      </c>
      <c r="C2009" s="54">
        <v>47000</v>
      </c>
      <c r="D2009" s="62"/>
    </row>
    <row r="2010" spans="1:4" x14ac:dyDescent="0.25">
      <c r="A2010" s="61" t="s">
        <v>2211</v>
      </c>
      <c r="B2010" s="30" t="s">
        <v>57</v>
      </c>
      <c r="C2010" s="54">
        <v>586.21</v>
      </c>
      <c r="D2010" s="62"/>
    </row>
    <row r="2011" spans="1:4" x14ac:dyDescent="0.25">
      <c r="A2011" s="61" t="s">
        <v>2212</v>
      </c>
      <c r="B2011" s="30" t="s">
        <v>57</v>
      </c>
      <c r="C2011" s="54">
        <v>586.21</v>
      </c>
      <c r="D2011" s="62"/>
    </row>
    <row r="2012" spans="1:4" x14ac:dyDescent="0.25">
      <c r="A2012" s="61" t="s">
        <v>2213</v>
      </c>
      <c r="B2012" s="30" t="s">
        <v>57</v>
      </c>
      <c r="C2012" s="54">
        <v>586.21</v>
      </c>
      <c r="D2012" s="62"/>
    </row>
    <row r="2013" spans="1:4" x14ac:dyDescent="0.25">
      <c r="A2013" s="61" t="s">
        <v>2214</v>
      </c>
      <c r="B2013" s="30" t="s">
        <v>328</v>
      </c>
      <c r="C2013" s="54">
        <v>1018.97</v>
      </c>
      <c r="D2013" s="62"/>
    </row>
    <row r="2014" spans="1:4" x14ac:dyDescent="0.25">
      <c r="A2014" s="61" t="s">
        <v>2215</v>
      </c>
      <c r="B2014" s="30" t="s">
        <v>183</v>
      </c>
      <c r="C2014" s="54">
        <v>586.21</v>
      </c>
      <c r="D2014" s="62"/>
    </row>
    <row r="2015" spans="1:4" x14ac:dyDescent="0.25">
      <c r="A2015" s="61" t="s">
        <v>2216</v>
      </c>
      <c r="B2015" s="30" t="s">
        <v>57</v>
      </c>
      <c r="C2015" s="54">
        <v>586.21</v>
      </c>
      <c r="D2015" s="62"/>
    </row>
    <row r="2016" spans="1:4" x14ac:dyDescent="0.25">
      <c r="A2016" s="61" t="s">
        <v>2217</v>
      </c>
      <c r="B2016" s="30" t="s">
        <v>183</v>
      </c>
      <c r="C2016" s="54">
        <v>586.21</v>
      </c>
      <c r="D2016" s="62"/>
    </row>
    <row r="2017" spans="1:4" x14ac:dyDescent="0.25">
      <c r="A2017" s="61" t="s">
        <v>2218</v>
      </c>
      <c r="B2017" s="30" t="s">
        <v>183</v>
      </c>
      <c r="C2017" s="54">
        <v>586.21</v>
      </c>
      <c r="D2017" s="62"/>
    </row>
    <row r="2018" spans="1:4" x14ac:dyDescent="0.25">
      <c r="A2018" s="61" t="s">
        <v>2219</v>
      </c>
      <c r="B2018" s="30" t="s">
        <v>1250</v>
      </c>
      <c r="C2018" s="54">
        <v>3281.9</v>
      </c>
      <c r="D2018" s="62"/>
    </row>
    <row r="2019" spans="1:4" x14ac:dyDescent="0.25">
      <c r="A2019" s="61" t="s">
        <v>2220</v>
      </c>
      <c r="B2019" s="30" t="s">
        <v>179</v>
      </c>
      <c r="C2019" s="54">
        <v>1213.8</v>
      </c>
      <c r="D2019" s="62"/>
    </row>
    <row r="2020" spans="1:4" x14ac:dyDescent="0.25">
      <c r="A2020" s="61" t="s">
        <v>2221</v>
      </c>
      <c r="B2020" s="30" t="s">
        <v>61</v>
      </c>
      <c r="C2020" s="54">
        <v>1422.42</v>
      </c>
      <c r="D2020" s="62"/>
    </row>
    <row r="2021" spans="1:4" x14ac:dyDescent="0.25">
      <c r="A2021" s="61" t="s">
        <v>2169</v>
      </c>
      <c r="B2021" s="30" t="s">
        <v>202</v>
      </c>
      <c r="C2021" s="54">
        <v>1550</v>
      </c>
      <c r="D2021" s="62"/>
    </row>
    <row r="2022" spans="1:4" x14ac:dyDescent="0.25">
      <c r="A2022" s="61" t="s">
        <v>2170</v>
      </c>
      <c r="B2022" s="30" t="s">
        <v>59</v>
      </c>
      <c r="C2022" s="54">
        <v>380</v>
      </c>
      <c r="D2022" s="62"/>
    </row>
    <row r="2023" spans="1:4" x14ac:dyDescent="0.25">
      <c r="A2023" s="61" t="s">
        <v>2171</v>
      </c>
      <c r="B2023" s="30" t="s">
        <v>59</v>
      </c>
      <c r="C2023" s="54">
        <v>380</v>
      </c>
      <c r="D2023" s="62"/>
    </row>
    <row r="2024" spans="1:4" x14ac:dyDescent="0.25">
      <c r="A2024" s="61" t="s">
        <v>2172</v>
      </c>
      <c r="B2024" s="30" t="s">
        <v>59</v>
      </c>
      <c r="C2024" s="54">
        <v>380</v>
      </c>
      <c r="D2024" s="62"/>
    </row>
    <row r="2025" spans="1:4" x14ac:dyDescent="0.25">
      <c r="A2025" s="61" t="s">
        <v>2173</v>
      </c>
      <c r="B2025" s="30" t="s">
        <v>95</v>
      </c>
      <c r="C2025" s="54">
        <v>380</v>
      </c>
      <c r="D2025" s="62"/>
    </row>
    <row r="2026" spans="1:4" x14ac:dyDescent="0.25">
      <c r="A2026" s="61" t="s">
        <v>2174</v>
      </c>
      <c r="B2026" s="30" t="s">
        <v>93</v>
      </c>
      <c r="C2026" s="54">
        <v>380</v>
      </c>
      <c r="D2026" s="62"/>
    </row>
    <row r="2027" spans="1:4" x14ac:dyDescent="0.25">
      <c r="A2027" s="61" t="s">
        <v>2222</v>
      </c>
      <c r="B2027" s="30" t="s">
        <v>114</v>
      </c>
      <c r="C2027" s="54">
        <v>1820</v>
      </c>
      <c r="D2027" s="62"/>
    </row>
    <row r="2028" spans="1:4" x14ac:dyDescent="0.25">
      <c r="A2028" s="61" t="s">
        <v>2223</v>
      </c>
      <c r="B2028" s="30" t="s">
        <v>323</v>
      </c>
      <c r="C2028" s="54">
        <v>630</v>
      </c>
      <c r="D2028" s="62"/>
    </row>
    <row r="2029" spans="1:4" x14ac:dyDescent="0.25">
      <c r="A2029" s="61" t="s">
        <v>2176</v>
      </c>
      <c r="B2029" s="30" t="s">
        <v>76</v>
      </c>
      <c r="C2029" s="54">
        <v>1000</v>
      </c>
      <c r="D2029" s="62"/>
    </row>
    <row r="2030" spans="1:4" x14ac:dyDescent="0.25">
      <c r="A2030" s="61" t="s">
        <v>2177</v>
      </c>
      <c r="B2030" s="30" t="s">
        <v>150</v>
      </c>
      <c r="C2030" s="54">
        <v>1000</v>
      </c>
      <c r="D2030" s="62"/>
    </row>
    <row r="2031" spans="1:4" x14ac:dyDescent="0.25">
      <c r="A2031" s="61" t="s">
        <v>2178</v>
      </c>
      <c r="B2031" s="30" t="s">
        <v>179</v>
      </c>
      <c r="C2031" s="54">
        <v>755</v>
      </c>
      <c r="D2031" s="62"/>
    </row>
    <row r="2032" spans="1:4" x14ac:dyDescent="0.25">
      <c r="A2032" s="61" t="s">
        <v>2179</v>
      </c>
      <c r="B2032" s="30" t="s">
        <v>288</v>
      </c>
      <c r="C2032" s="54">
        <v>885</v>
      </c>
      <c r="D2032" s="62"/>
    </row>
    <row r="2033" spans="1:4" x14ac:dyDescent="0.25">
      <c r="A2033" s="61" t="s">
        <v>2201</v>
      </c>
      <c r="B2033" s="30" t="s">
        <v>346</v>
      </c>
      <c r="C2033" s="54">
        <v>433</v>
      </c>
      <c r="D2033" s="62"/>
    </row>
    <row r="2034" spans="1:4" x14ac:dyDescent="0.25">
      <c r="A2034" s="61" t="s">
        <v>2133</v>
      </c>
      <c r="B2034" s="30" t="s">
        <v>1227</v>
      </c>
      <c r="C2034" s="54">
        <v>3125</v>
      </c>
      <c r="D2034" s="62"/>
    </row>
    <row r="2035" spans="1:4" x14ac:dyDescent="0.25">
      <c r="A2035" s="61" t="s">
        <v>2065</v>
      </c>
      <c r="B2035" s="30" t="s">
        <v>161</v>
      </c>
      <c r="C2035" s="54">
        <v>228</v>
      </c>
      <c r="D2035" s="62"/>
    </row>
    <row r="2036" spans="1:4" x14ac:dyDescent="0.25">
      <c r="A2036" s="61" t="s">
        <v>2066</v>
      </c>
      <c r="B2036" s="30" t="s">
        <v>161</v>
      </c>
      <c r="C2036" s="54">
        <v>228</v>
      </c>
      <c r="D2036" s="62"/>
    </row>
    <row r="2037" spans="1:4" x14ac:dyDescent="0.25">
      <c r="A2037" s="61" t="s">
        <v>2067</v>
      </c>
      <c r="B2037" s="30" t="s">
        <v>132</v>
      </c>
      <c r="C2037" s="54">
        <v>1387.2</v>
      </c>
      <c r="D2037" s="62"/>
    </row>
    <row r="2038" spans="1:4" x14ac:dyDescent="0.25">
      <c r="A2038" s="61" t="s">
        <v>2075</v>
      </c>
      <c r="B2038" s="30" t="s">
        <v>132</v>
      </c>
      <c r="C2038" s="54">
        <v>1387.2</v>
      </c>
      <c r="D2038" s="62"/>
    </row>
    <row r="2039" spans="1:4" x14ac:dyDescent="0.25">
      <c r="A2039" s="61" t="s">
        <v>2162</v>
      </c>
      <c r="B2039" s="30" t="s">
        <v>87</v>
      </c>
      <c r="C2039" s="54">
        <v>408.15</v>
      </c>
      <c r="D2039" s="62"/>
    </row>
    <row r="2040" spans="1:4" x14ac:dyDescent="0.25">
      <c r="A2040" s="61" t="s">
        <v>2083</v>
      </c>
      <c r="B2040" s="30" t="s">
        <v>215</v>
      </c>
      <c r="C2040" s="54">
        <v>2350.1999999999998</v>
      </c>
      <c r="D2040" s="62"/>
    </row>
    <row r="2041" spans="1:4" x14ac:dyDescent="0.25">
      <c r="A2041" s="61" t="s">
        <v>2084</v>
      </c>
      <c r="B2041" s="30" t="s">
        <v>154</v>
      </c>
      <c r="C2041" s="54">
        <v>1239</v>
      </c>
      <c r="D2041" s="62"/>
    </row>
    <row r="2042" spans="1:4" x14ac:dyDescent="0.25">
      <c r="A2042" s="61" t="s">
        <v>2085</v>
      </c>
      <c r="B2042" s="30" t="s">
        <v>277</v>
      </c>
      <c r="C2042" s="54">
        <v>3480</v>
      </c>
      <c r="D2042" s="62"/>
    </row>
    <row r="2043" spans="1:4" x14ac:dyDescent="0.25">
      <c r="A2043" s="61" t="s">
        <v>2086</v>
      </c>
      <c r="B2043" s="30" t="s">
        <v>76</v>
      </c>
      <c r="C2043" s="54">
        <v>1000</v>
      </c>
      <c r="D2043" s="62"/>
    </row>
    <row r="2044" spans="1:4" x14ac:dyDescent="0.25">
      <c r="A2044" s="61" t="s">
        <v>2087</v>
      </c>
      <c r="B2044" s="30" t="s">
        <v>76</v>
      </c>
      <c r="C2044" s="54">
        <v>840</v>
      </c>
      <c r="D2044" s="62"/>
    </row>
    <row r="2045" spans="1:4" x14ac:dyDescent="0.25">
      <c r="A2045" s="61" t="s">
        <v>2088</v>
      </c>
      <c r="B2045" s="30" t="s">
        <v>76</v>
      </c>
      <c r="C2045" s="54">
        <v>840</v>
      </c>
      <c r="D2045" s="62"/>
    </row>
    <row r="2046" spans="1:4" x14ac:dyDescent="0.25">
      <c r="A2046" s="61" t="s">
        <v>2089</v>
      </c>
      <c r="B2046" s="30" t="s">
        <v>76</v>
      </c>
      <c r="C2046" s="54">
        <v>840</v>
      </c>
      <c r="D2046" s="62"/>
    </row>
    <row r="2047" spans="1:4" x14ac:dyDescent="0.25">
      <c r="A2047" s="61" t="s">
        <v>2052</v>
      </c>
      <c r="B2047" s="30" t="s">
        <v>1022</v>
      </c>
      <c r="C2047" s="54">
        <v>1590</v>
      </c>
      <c r="D2047" s="62"/>
    </row>
    <row r="2048" spans="1:4" x14ac:dyDescent="0.25">
      <c r="A2048" s="61" t="s">
        <v>2046</v>
      </c>
      <c r="B2048" s="30" t="s">
        <v>193</v>
      </c>
      <c r="C2048" s="54">
        <v>820</v>
      </c>
      <c r="D2048" s="62"/>
    </row>
    <row r="2049" spans="1:4" x14ac:dyDescent="0.25">
      <c r="A2049" s="61" t="s">
        <v>2045</v>
      </c>
      <c r="B2049" s="30" t="s">
        <v>346</v>
      </c>
      <c r="C2049" s="54">
        <v>380</v>
      </c>
      <c r="D2049" s="62"/>
    </row>
    <row r="2050" spans="1:4" x14ac:dyDescent="0.25">
      <c r="A2050" s="61" t="s">
        <v>2044</v>
      </c>
      <c r="B2050" s="30" t="s">
        <v>59</v>
      </c>
      <c r="C2050" s="54">
        <v>380</v>
      </c>
      <c r="D2050" s="62"/>
    </row>
    <row r="2051" spans="1:4" x14ac:dyDescent="0.25">
      <c r="A2051" s="61" t="s">
        <v>2055</v>
      </c>
      <c r="B2051" s="30" t="s">
        <v>59</v>
      </c>
      <c r="C2051" s="54">
        <v>380</v>
      </c>
      <c r="D2051" s="62"/>
    </row>
    <row r="2052" spans="1:4" x14ac:dyDescent="0.25">
      <c r="A2052" s="61" t="s">
        <v>2113</v>
      </c>
      <c r="B2052" s="30" t="s">
        <v>346</v>
      </c>
      <c r="C2052" s="54">
        <v>380</v>
      </c>
      <c r="D2052" s="62"/>
    </row>
    <row r="2053" spans="1:4" x14ac:dyDescent="0.25">
      <c r="A2053" s="61" t="s">
        <v>2114</v>
      </c>
      <c r="B2053" s="30" t="s">
        <v>59</v>
      </c>
      <c r="C2053" s="54">
        <v>380</v>
      </c>
      <c r="D2053" s="62"/>
    </row>
    <row r="2054" spans="1:4" x14ac:dyDescent="0.25">
      <c r="A2054" s="61" t="s">
        <v>2115</v>
      </c>
      <c r="B2054" s="30" t="s">
        <v>106</v>
      </c>
      <c r="C2054" s="54">
        <v>480.59</v>
      </c>
      <c r="D2054" s="62"/>
    </row>
    <row r="2055" spans="1:4" x14ac:dyDescent="0.25">
      <c r="A2055" s="61" t="s">
        <v>2158</v>
      </c>
      <c r="B2055" s="30" t="s">
        <v>57</v>
      </c>
      <c r="C2055" s="54">
        <v>586.21</v>
      </c>
      <c r="D2055" s="62"/>
    </row>
    <row r="2056" spans="1:4" x14ac:dyDescent="0.25">
      <c r="A2056" s="61" t="s">
        <v>2180</v>
      </c>
      <c r="B2056" s="30" t="s">
        <v>225</v>
      </c>
      <c r="C2056" s="54">
        <v>1018.97</v>
      </c>
      <c r="D2056" s="62"/>
    </row>
    <row r="2057" spans="1:4" x14ac:dyDescent="0.25">
      <c r="A2057" s="61" t="s">
        <v>2204</v>
      </c>
      <c r="B2057" s="30" t="s">
        <v>57</v>
      </c>
      <c r="C2057" s="54">
        <v>586.21</v>
      </c>
      <c r="D2057" s="62"/>
    </row>
    <row r="2058" spans="1:4" x14ac:dyDescent="0.25">
      <c r="A2058" s="61" t="s">
        <v>2205</v>
      </c>
      <c r="B2058" s="30" t="s">
        <v>57</v>
      </c>
      <c r="C2058" s="54">
        <v>586.21</v>
      </c>
      <c r="D2058" s="62"/>
    </row>
    <row r="2059" spans="1:4" x14ac:dyDescent="0.25">
      <c r="A2059" s="61" t="s">
        <v>2202</v>
      </c>
      <c r="B2059" s="30" t="s">
        <v>183</v>
      </c>
      <c r="C2059" s="54">
        <v>586.21</v>
      </c>
      <c r="D2059" s="62"/>
    </row>
    <row r="2060" spans="1:4" x14ac:dyDescent="0.25">
      <c r="A2060" s="61" t="s">
        <v>2203</v>
      </c>
      <c r="B2060" s="30" t="s">
        <v>183</v>
      </c>
      <c r="C2060" s="54">
        <v>586.21</v>
      </c>
      <c r="D2060" s="62"/>
    </row>
    <row r="2061" spans="1:4" x14ac:dyDescent="0.25">
      <c r="A2061" s="61" t="s">
        <v>2206</v>
      </c>
      <c r="B2061" s="30" t="s">
        <v>57</v>
      </c>
      <c r="C2061" s="54">
        <v>586.21</v>
      </c>
      <c r="D2061" s="62"/>
    </row>
    <row r="2062" spans="1:4" x14ac:dyDescent="0.25">
      <c r="A2062" s="61" t="s">
        <v>2207</v>
      </c>
      <c r="B2062" s="30" t="s">
        <v>225</v>
      </c>
      <c r="C2062" s="54">
        <v>1018.97</v>
      </c>
      <c r="D2062" s="62"/>
    </row>
    <row r="2063" spans="1:4" x14ac:dyDescent="0.25">
      <c r="A2063" s="61" t="s">
        <v>2208</v>
      </c>
      <c r="B2063" s="30" t="s">
        <v>68</v>
      </c>
      <c r="C2063" s="54">
        <v>1684.94</v>
      </c>
      <c r="D2063" s="62"/>
    </row>
    <row r="2064" spans="1:4" x14ac:dyDescent="0.25">
      <c r="A2064" s="61" t="s">
        <v>2209</v>
      </c>
      <c r="B2064" s="30" t="s">
        <v>68</v>
      </c>
      <c r="C2064" s="54">
        <v>1684.94</v>
      </c>
      <c r="D2064" s="62"/>
    </row>
    <row r="2065" spans="1:4" x14ac:dyDescent="0.25">
      <c r="A2065" s="61" t="s">
        <v>2210</v>
      </c>
      <c r="B2065" s="30" t="s">
        <v>68</v>
      </c>
      <c r="C2065" s="54">
        <v>1684.94</v>
      </c>
      <c r="D2065" s="62"/>
    </row>
    <row r="2066" spans="1:4" x14ac:dyDescent="0.25">
      <c r="A2066" s="61" t="s">
        <v>2183</v>
      </c>
      <c r="B2066" s="30" t="s">
        <v>81</v>
      </c>
      <c r="C2066" s="54">
        <v>1919.93</v>
      </c>
      <c r="D2066" s="62"/>
    </row>
    <row r="2067" spans="1:4" x14ac:dyDescent="0.25">
      <c r="A2067" s="61" t="s">
        <v>2184</v>
      </c>
      <c r="B2067" s="30" t="s">
        <v>81</v>
      </c>
      <c r="C2067" s="54">
        <v>1919.93</v>
      </c>
      <c r="D2067" s="62"/>
    </row>
    <row r="2068" spans="1:4" x14ac:dyDescent="0.25">
      <c r="A2068" s="61" t="s">
        <v>2185</v>
      </c>
      <c r="B2068" s="30" t="s">
        <v>81</v>
      </c>
      <c r="C2068" s="54">
        <v>1919.93</v>
      </c>
      <c r="D2068" s="62"/>
    </row>
    <row r="2069" spans="1:4" x14ac:dyDescent="0.25">
      <c r="A2069" s="61" t="s">
        <v>2186</v>
      </c>
      <c r="B2069" s="30" t="s">
        <v>81</v>
      </c>
      <c r="C2069" s="54">
        <v>1919.93</v>
      </c>
      <c r="D2069" s="62"/>
    </row>
    <row r="2070" spans="1:4" x14ac:dyDescent="0.25">
      <c r="A2070" s="61" t="s">
        <v>2159</v>
      </c>
      <c r="B2070" s="30" t="s">
        <v>123</v>
      </c>
      <c r="C2070" s="54">
        <v>3017.32</v>
      </c>
      <c r="D2070" s="62"/>
    </row>
    <row r="2071" spans="1:4" x14ac:dyDescent="0.25">
      <c r="A2071" s="61" t="s">
        <v>2187</v>
      </c>
      <c r="B2071" s="30" t="s">
        <v>123</v>
      </c>
      <c r="C2071" s="54">
        <v>3017.32</v>
      </c>
      <c r="D2071" s="62"/>
    </row>
    <row r="2072" spans="1:4" x14ac:dyDescent="0.25">
      <c r="A2072" s="61" t="s">
        <v>2188</v>
      </c>
      <c r="B2072" s="30" t="s">
        <v>118</v>
      </c>
      <c r="C2072" s="54">
        <v>3797.96</v>
      </c>
      <c r="D2072" s="62"/>
    </row>
    <row r="2073" spans="1:4" x14ac:dyDescent="0.25">
      <c r="A2073" s="61" t="s">
        <v>2160</v>
      </c>
      <c r="B2073" s="30" t="s">
        <v>118</v>
      </c>
      <c r="C2073" s="54">
        <v>3797.96</v>
      </c>
      <c r="D2073" s="62"/>
    </row>
    <row r="2074" spans="1:4" x14ac:dyDescent="0.25">
      <c r="A2074" s="61" t="s">
        <v>2189</v>
      </c>
      <c r="B2074" s="30" t="s">
        <v>126</v>
      </c>
      <c r="C2074" s="54">
        <v>942.57</v>
      </c>
      <c r="D2074" s="62"/>
    </row>
    <row r="2075" spans="1:4" x14ac:dyDescent="0.25">
      <c r="A2075" s="61" t="s">
        <v>2161</v>
      </c>
      <c r="B2075" s="30" t="s">
        <v>126</v>
      </c>
      <c r="C2075" s="54">
        <v>942.57</v>
      </c>
      <c r="D2075" s="62"/>
    </row>
    <row r="2076" spans="1:4" x14ac:dyDescent="0.25">
      <c r="A2076" s="61" t="s">
        <v>2190</v>
      </c>
      <c r="B2076" s="30" t="s">
        <v>128</v>
      </c>
      <c r="C2076" s="54">
        <v>1668</v>
      </c>
      <c r="D2076" s="62"/>
    </row>
    <row r="2077" spans="1:4" x14ac:dyDescent="0.25">
      <c r="A2077" s="61" t="s">
        <v>2191</v>
      </c>
      <c r="B2077" s="30" t="s">
        <v>95</v>
      </c>
      <c r="C2077" s="54">
        <v>433</v>
      </c>
      <c r="D2077" s="62"/>
    </row>
    <row r="2078" spans="1:4" x14ac:dyDescent="0.25">
      <c r="A2078" s="61" t="s">
        <v>2224</v>
      </c>
      <c r="B2078" s="30" t="s">
        <v>225</v>
      </c>
      <c r="C2078" s="54">
        <v>668</v>
      </c>
      <c r="D2078" s="62"/>
    </row>
    <row r="2079" spans="1:4" x14ac:dyDescent="0.25">
      <c r="A2079" s="61" t="s">
        <v>2237</v>
      </c>
      <c r="B2079" s="30" t="s">
        <v>59</v>
      </c>
      <c r="C2079" s="54">
        <v>380</v>
      </c>
      <c r="D2079" s="62"/>
    </row>
    <row r="2080" spans="1:4" x14ac:dyDescent="0.25">
      <c r="A2080" s="61" t="s">
        <v>2238</v>
      </c>
      <c r="B2080" s="30" t="s">
        <v>59</v>
      </c>
      <c r="C2080" s="54">
        <v>380</v>
      </c>
      <c r="D2080" s="62"/>
    </row>
    <row r="2081" spans="1:4" x14ac:dyDescent="0.25">
      <c r="A2081" s="61" t="s">
        <v>2165</v>
      </c>
      <c r="B2081" s="30" t="s">
        <v>59</v>
      </c>
      <c r="C2081" s="54">
        <v>380</v>
      </c>
      <c r="D2081" s="62"/>
    </row>
    <row r="2082" spans="1:4" x14ac:dyDescent="0.25">
      <c r="A2082" s="61" t="s">
        <v>2239</v>
      </c>
      <c r="B2082" s="30" t="s">
        <v>59</v>
      </c>
      <c r="C2082" s="54">
        <v>380</v>
      </c>
      <c r="D2082" s="62"/>
    </row>
    <row r="2083" spans="1:4" x14ac:dyDescent="0.25">
      <c r="A2083" s="61" t="s">
        <v>2240</v>
      </c>
      <c r="B2083" s="30" t="s">
        <v>100</v>
      </c>
      <c r="C2083" s="54">
        <v>1550</v>
      </c>
      <c r="D2083" s="62"/>
    </row>
    <row r="2084" spans="1:4" x14ac:dyDescent="0.25">
      <c r="A2084" s="61" t="s">
        <v>2241</v>
      </c>
      <c r="B2084" s="30" t="s">
        <v>106</v>
      </c>
      <c r="C2084" s="54">
        <v>480.59</v>
      </c>
      <c r="D2084" s="62"/>
    </row>
    <row r="2085" spans="1:4" x14ac:dyDescent="0.25">
      <c r="A2085" s="61" t="s">
        <v>2242</v>
      </c>
      <c r="B2085" s="30" t="s">
        <v>106</v>
      </c>
      <c r="C2085" s="54">
        <v>480.59</v>
      </c>
      <c r="D2085" s="62"/>
    </row>
    <row r="2086" spans="1:4" x14ac:dyDescent="0.25">
      <c r="A2086" s="61" t="s">
        <v>5901</v>
      </c>
      <c r="B2086" s="30" t="s">
        <v>5863</v>
      </c>
      <c r="C2086" s="54">
        <v>2714</v>
      </c>
      <c r="D2086" s="62"/>
    </row>
    <row r="2087" spans="1:4" x14ac:dyDescent="0.25">
      <c r="A2087" s="61" t="s">
        <v>2301</v>
      </c>
      <c r="B2087" s="30" t="s">
        <v>2302</v>
      </c>
      <c r="C2087" s="54">
        <v>14420</v>
      </c>
      <c r="D2087" s="62"/>
    </row>
    <row r="2088" spans="1:4" x14ac:dyDescent="0.25">
      <c r="A2088" s="61" t="s">
        <v>2276</v>
      </c>
      <c r="B2088" s="30" t="s">
        <v>83</v>
      </c>
      <c r="C2088" s="54">
        <v>45741.14</v>
      </c>
      <c r="D2088" s="62"/>
    </row>
    <row r="2089" spans="1:4" x14ac:dyDescent="0.25">
      <c r="A2089" s="61" t="s">
        <v>2277</v>
      </c>
      <c r="B2089" s="30" t="s">
        <v>57</v>
      </c>
      <c r="C2089" s="54">
        <v>586.21</v>
      </c>
      <c r="D2089" s="62"/>
    </row>
    <row r="2090" spans="1:4" x14ac:dyDescent="0.25">
      <c r="A2090" s="61" t="s">
        <v>2278</v>
      </c>
      <c r="B2090" s="30" t="s">
        <v>183</v>
      </c>
      <c r="C2090" s="54">
        <v>586.21</v>
      </c>
      <c r="D2090" s="62"/>
    </row>
    <row r="2091" spans="1:4" x14ac:dyDescent="0.25">
      <c r="A2091" s="61" t="s">
        <v>2279</v>
      </c>
      <c r="B2091" s="30" t="s">
        <v>225</v>
      </c>
      <c r="C2091" s="54">
        <v>1018.97</v>
      </c>
      <c r="D2091" s="62"/>
    </row>
    <row r="2092" spans="1:4" x14ac:dyDescent="0.25">
      <c r="A2092" s="61" t="s">
        <v>2243</v>
      </c>
      <c r="B2092" s="30" t="s">
        <v>55</v>
      </c>
      <c r="C2092" s="54">
        <v>2511.14</v>
      </c>
      <c r="D2092" s="62"/>
    </row>
    <row r="2093" spans="1:4" x14ac:dyDescent="0.25">
      <c r="A2093" s="61" t="s">
        <v>2244</v>
      </c>
      <c r="B2093" s="30" t="s">
        <v>59</v>
      </c>
      <c r="C2093" s="54">
        <v>380</v>
      </c>
      <c r="D2093" s="62"/>
    </row>
    <row r="2094" spans="1:4" x14ac:dyDescent="0.25">
      <c r="A2094" s="61" t="s">
        <v>2266</v>
      </c>
      <c r="B2094" s="30" t="s">
        <v>346</v>
      </c>
      <c r="C2094" s="54">
        <v>380</v>
      </c>
      <c r="D2094" s="62"/>
    </row>
    <row r="2095" spans="1:4" x14ac:dyDescent="0.25">
      <c r="A2095" s="61" t="s">
        <v>2289</v>
      </c>
      <c r="B2095" s="30" t="s">
        <v>1022</v>
      </c>
      <c r="C2095" s="54">
        <v>1590</v>
      </c>
      <c r="D2095" s="62"/>
    </row>
    <row r="2096" spans="1:4" x14ac:dyDescent="0.25">
      <c r="A2096" s="61" t="s">
        <v>2367</v>
      </c>
      <c r="B2096" s="30" t="s">
        <v>81</v>
      </c>
      <c r="C2096" s="54">
        <v>1919.93</v>
      </c>
      <c r="D2096" s="62"/>
    </row>
    <row r="2097" spans="1:4" x14ac:dyDescent="0.25">
      <c r="A2097" s="61" t="s">
        <v>2368</v>
      </c>
      <c r="B2097" s="30" t="s">
        <v>81</v>
      </c>
      <c r="C2097" s="54">
        <v>1919.93</v>
      </c>
      <c r="D2097" s="62"/>
    </row>
    <row r="2098" spans="1:4" x14ac:dyDescent="0.25">
      <c r="A2098" s="61" t="s">
        <v>2369</v>
      </c>
      <c r="B2098" s="30" t="s">
        <v>355</v>
      </c>
      <c r="C2098" s="54">
        <v>3024.89</v>
      </c>
      <c r="D2098" s="62"/>
    </row>
    <row r="2099" spans="1:4" x14ac:dyDescent="0.25">
      <c r="A2099" s="61" t="s">
        <v>2370</v>
      </c>
      <c r="B2099" s="30" t="s">
        <v>234</v>
      </c>
      <c r="C2099" s="54">
        <v>980</v>
      </c>
      <c r="D2099" s="62"/>
    </row>
    <row r="2100" spans="1:4" x14ac:dyDescent="0.25">
      <c r="A2100" s="61" t="s">
        <v>2371</v>
      </c>
      <c r="B2100" s="30" t="s">
        <v>234</v>
      </c>
      <c r="C2100" s="54">
        <v>980</v>
      </c>
      <c r="D2100" s="62"/>
    </row>
    <row r="2101" spans="1:4" x14ac:dyDescent="0.25">
      <c r="A2101" s="61" t="s">
        <v>2372</v>
      </c>
      <c r="B2101" s="30" t="s">
        <v>57</v>
      </c>
      <c r="C2101" s="54">
        <v>586.21</v>
      </c>
      <c r="D2101" s="62"/>
    </row>
    <row r="2102" spans="1:4" x14ac:dyDescent="0.25">
      <c r="A2102" s="61" t="s">
        <v>2373</v>
      </c>
      <c r="B2102" s="30" t="s">
        <v>61</v>
      </c>
      <c r="C2102" s="54">
        <v>1422.42</v>
      </c>
      <c r="D2102" s="62"/>
    </row>
    <row r="2103" spans="1:4" x14ac:dyDescent="0.25">
      <c r="A2103" s="61" t="s">
        <v>2374</v>
      </c>
      <c r="B2103" s="30" t="s">
        <v>225</v>
      </c>
      <c r="C2103" s="54">
        <v>1018.97</v>
      </c>
      <c r="D2103" s="62"/>
    </row>
    <row r="2104" spans="1:4" x14ac:dyDescent="0.25">
      <c r="A2104" s="61" t="s">
        <v>2375</v>
      </c>
      <c r="B2104" s="30" t="s">
        <v>57</v>
      </c>
      <c r="C2104" s="54">
        <v>586.21</v>
      </c>
      <c r="D2104" s="62"/>
    </row>
    <row r="2105" spans="1:4" x14ac:dyDescent="0.25">
      <c r="A2105" s="61" t="s">
        <v>2376</v>
      </c>
      <c r="B2105" s="30" t="s">
        <v>183</v>
      </c>
      <c r="C2105" s="54">
        <v>586.21</v>
      </c>
      <c r="D2105" s="62"/>
    </row>
    <row r="2106" spans="1:4" x14ac:dyDescent="0.25">
      <c r="A2106" s="61" t="s">
        <v>2377</v>
      </c>
      <c r="B2106" s="30" t="s">
        <v>57</v>
      </c>
      <c r="C2106" s="54">
        <v>586.21</v>
      </c>
      <c r="D2106" s="62"/>
    </row>
    <row r="2107" spans="1:4" x14ac:dyDescent="0.25">
      <c r="A2107" s="61" t="s">
        <v>2378</v>
      </c>
      <c r="B2107" s="30" t="s">
        <v>57</v>
      </c>
      <c r="C2107" s="54">
        <v>586.21</v>
      </c>
      <c r="D2107" s="62"/>
    </row>
    <row r="2108" spans="1:4" x14ac:dyDescent="0.25">
      <c r="A2108" s="61" t="s">
        <v>2379</v>
      </c>
      <c r="B2108" s="30" t="s">
        <v>83</v>
      </c>
      <c r="C2108" s="54">
        <v>45741.14</v>
      </c>
      <c r="D2108" s="62"/>
    </row>
    <row r="2109" spans="1:4" x14ac:dyDescent="0.25">
      <c r="A2109" s="61" t="s">
        <v>2227</v>
      </c>
      <c r="B2109" s="30" t="s">
        <v>225</v>
      </c>
      <c r="C2109" s="54">
        <v>668</v>
      </c>
      <c r="D2109" s="62"/>
    </row>
    <row r="2110" spans="1:4" x14ac:dyDescent="0.25">
      <c r="A2110" s="61" t="s">
        <v>2228</v>
      </c>
      <c r="B2110" s="30" t="s">
        <v>78</v>
      </c>
      <c r="C2110" s="54">
        <v>1040</v>
      </c>
      <c r="D2110" s="62"/>
    </row>
    <row r="2111" spans="1:4" x14ac:dyDescent="0.25">
      <c r="A2111" s="61" t="s">
        <v>2229</v>
      </c>
      <c r="B2111" s="30" t="s">
        <v>78</v>
      </c>
      <c r="C2111" s="54">
        <v>1040</v>
      </c>
      <c r="D2111" s="62"/>
    </row>
    <row r="2112" spans="1:4" x14ac:dyDescent="0.25">
      <c r="A2112" s="61" t="s">
        <v>2230</v>
      </c>
      <c r="B2112" s="30" t="s">
        <v>78</v>
      </c>
      <c r="C2112" s="54">
        <v>1040</v>
      </c>
      <c r="D2112" s="62"/>
    </row>
    <row r="2113" spans="1:4" x14ac:dyDescent="0.25">
      <c r="A2113" s="61" t="s">
        <v>5902</v>
      </c>
      <c r="B2113" s="30" t="s">
        <v>5863</v>
      </c>
      <c r="C2113" s="54">
        <v>2714</v>
      </c>
      <c r="D2113" s="62"/>
    </row>
    <row r="2114" spans="1:4" x14ac:dyDescent="0.25">
      <c r="A2114" s="61" t="s">
        <v>2231</v>
      </c>
      <c r="B2114" s="30" t="s">
        <v>277</v>
      </c>
      <c r="C2114" s="54">
        <v>3480</v>
      </c>
      <c r="D2114" s="62"/>
    </row>
    <row r="2115" spans="1:4" x14ac:dyDescent="0.25">
      <c r="A2115" s="61" t="s">
        <v>2232</v>
      </c>
      <c r="B2115" s="30" t="s">
        <v>154</v>
      </c>
      <c r="C2115" s="54">
        <v>900</v>
      </c>
      <c r="D2115" s="62"/>
    </row>
    <row r="2116" spans="1:4" x14ac:dyDescent="0.25">
      <c r="A2116" s="61" t="s">
        <v>2233</v>
      </c>
      <c r="B2116" s="30" t="s">
        <v>179</v>
      </c>
      <c r="C2116" s="54">
        <v>755</v>
      </c>
      <c r="D2116" s="62"/>
    </row>
    <row r="2117" spans="1:4" x14ac:dyDescent="0.25">
      <c r="A2117" s="61" t="s">
        <v>2234</v>
      </c>
      <c r="B2117" s="30" t="s">
        <v>161</v>
      </c>
      <c r="C2117" s="54">
        <v>335</v>
      </c>
      <c r="D2117" s="62"/>
    </row>
    <row r="2118" spans="1:4" x14ac:dyDescent="0.25">
      <c r="A2118" s="61" t="s">
        <v>2235</v>
      </c>
      <c r="B2118" s="30" t="s">
        <v>964</v>
      </c>
      <c r="C2118" s="54">
        <v>3450</v>
      </c>
      <c r="D2118" s="62"/>
    </row>
    <row r="2119" spans="1:4" x14ac:dyDescent="0.25">
      <c r="A2119" s="61" t="s">
        <v>2236</v>
      </c>
      <c r="B2119" s="30" t="s">
        <v>183</v>
      </c>
      <c r="C2119" s="54">
        <v>380</v>
      </c>
      <c r="D2119" s="62"/>
    </row>
    <row r="2120" spans="1:4" x14ac:dyDescent="0.25">
      <c r="A2120" s="61" t="s">
        <v>2267</v>
      </c>
      <c r="B2120" s="30" t="s">
        <v>323</v>
      </c>
      <c r="C2120" s="54">
        <v>630</v>
      </c>
      <c r="D2120" s="62"/>
    </row>
    <row r="2121" spans="1:4" x14ac:dyDescent="0.25">
      <c r="A2121" s="61" t="s">
        <v>2268</v>
      </c>
      <c r="B2121" s="30" t="s">
        <v>114</v>
      </c>
      <c r="C2121" s="54">
        <v>1820</v>
      </c>
      <c r="D2121" s="62"/>
    </row>
    <row r="2122" spans="1:4" x14ac:dyDescent="0.25">
      <c r="A2122" s="61" t="s">
        <v>2269</v>
      </c>
      <c r="B2122" s="30" t="s">
        <v>114</v>
      </c>
      <c r="C2122" s="54">
        <v>1820</v>
      </c>
      <c r="D2122" s="62"/>
    </row>
    <row r="2123" spans="1:4" x14ac:dyDescent="0.25">
      <c r="A2123" s="61" t="s">
        <v>2270</v>
      </c>
      <c r="B2123" s="30" t="s">
        <v>57</v>
      </c>
      <c r="C2123" s="54">
        <v>586.21</v>
      </c>
      <c r="D2123" s="62"/>
    </row>
    <row r="2124" spans="1:4" x14ac:dyDescent="0.25">
      <c r="A2124" s="61" t="s">
        <v>2271</v>
      </c>
      <c r="B2124" s="30" t="s">
        <v>57</v>
      </c>
      <c r="C2124" s="54">
        <v>586.21</v>
      </c>
      <c r="D2124" s="62"/>
    </row>
    <row r="2125" spans="1:4" x14ac:dyDescent="0.25">
      <c r="A2125" s="61" t="s">
        <v>2272</v>
      </c>
      <c r="B2125" s="30" t="s">
        <v>57</v>
      </c>
      <c r="C2125" s="54">
        <v>586.21</v>
      </c>
      <c r="D2125" s="62"/>
    </row>
    <row r="2126" spans="1:4" x14ac:dyDescent="0.25">
      <c r="A2126" s="61" t="s">
        <v>2273</v>
      </c>
      <c r="B2126" s="30" t="s">
        <v>57</v>
      </c>
      <c r="C2126" s="54">
        <v>586.21</v>
      </c>
      <c r="D2126" s="62"/>
    </row>
    <row r="2127" spans="1:4" x14ac:dyDescent="0.25">
      <c r="A2127" s="61" t="s">
        <v>2274</v>
      </c>
      <c r="B2127" s="30" t="s">
        <v>57</v>
      </c>
      <c r="C2127" s="54">
        <v>586.21</v>
      </c>
      <c r="D2127" s="62"/>
    </row>
    <row r="2128" spans="1:4" x14ac:dyDescent="0.25">
      <c r="A2128" s="61" t="s">
        <v>2275</v>
      </c>
      <c r="B2128" s="30" t="s">
        <v>83</v>
      </c>
      <c r="C2128" s="54">
        <v>45741.14</v>
      </c>
      <c r="D2128" s="62"/>
    </row>
    <row r="2129" spans="1:4" x14ac:dyDescent="0.25">
      <c r="A2129" s="61" t="s">
        <v>2283</v>
      </c>
      <c r="B2129" s="30" t="s">
        <v>355</v>
      </c>
      <c r="C2129" s="54">
        <v>3024.89</v>
      </c>
      <c r="D2129" s="62"/>
    </row>
    <row r="2130" spans="1:4" x14ac:dyDescent="0.25">
      <c r="A2130" s="61" t="s">
        <v>2284</v>
      </c>
      <c r="B2130" s="30" t="s">
        <v>81</v>
      </c>
      <c r="C2130" s="54">
        <v>1919.93</v>
      </c>
      <c r="D2130" s="62"/>
    </row>
    <row r="2131" spans="1:4" x14ac:dyDescent="0.25">
      <c r="A2131" s="61" t="s">
        <v>2285</v>
      </c>
      <c r="B2131" s="30" t="s">
        <v>81</v>
      </c>
      <c r="C2131" s="54">
        <v>1919.93</v>
      </c>
      <c r="D2131" s="62"/>
    </row>
    <row r="2132" spans="1:4" x14ac:dyDescent="0.25">
      <c r="A2132" s="61" t="s">
        <v>2286</v>
      </c>
      <c r="B2132" s="30" t="s">
        <v>81</v>
      </c>
      <c r="C2132" s="54">
        <v>1919.93</v>
      </c>
      <c r="D2132" s="62"/>
    </row>
    <row r="2133" spans="1:4" x14ac:dyDescent="0.25">
      <c r="A2133" s="61" t="s">
        <v>2287</v>
      </c>
      <c r="B2133" s="30" t="s">
        <v>123</v>
      </c>
      <c r="C2133" s="54">
        <v>3017.32</v>
      </c>
      <c r="D2133" s="62"/>
    </row>
    <row r="2134" spans="1:4" x14ac:dyDescent="0.25">
      <c r="A2134" s="61" t="s">
        <v>2288</v>
      </c>
      <c r="B2134" s="30" t="s">
        <v>123</v>
      </c>
      <c r="C2134" s="54">
        <v>3017.32</v>
      </c>
      <c r="D2134" s="62"/>
    </row>
    <row r="2135" spans="1:4" x14ac:dyDescent="0.25">
      <c r="A2135" s="61" t="s">
        <v>2043</v>
      </c>
      <c r="B2135" s="30" t="s">
        <v>123</v>
      </c>
      <c r="C2135" s="54">
        <v>3017.32</v>
      </c>
      <c r="D2135" s="62"/>
    </row>
    <row r="2136" spans="1:4" x14ac:dyDescent="0.25">
      <c r="A2136" s="61" t="s">
        <v>2167</v>
      </c>
      <c r="B2136" s="30" t="s">
        <v>89</v>
      </c>
      <c r="C2136" s="54">
        <v>6664.25</v>
      </c>
      <c r="D2136" s="62"/>
    </row>
    <row r="2137" spans="1:4" x14ac:dyDescent="0.25">
      <c r="A2137" s="61" t="s">
        <v>2168</v>
      </c>
      <c r="B2137" s="30" t="s">
        <v>89</v>
      </c>
      <c r="C2137" s="54">
        <v>6664.25</v>
      </c>
      <c r="D2137" s="62"/>
    </row>
    <row r="2138" spans="1:4" x14ac:dyDescent="0.25">
      <c r="A2138" s="61" t="s">
        <v>1789</v>
      </c>
      <c r="B2138" s="30" t="s">
        <v>100</v>
      </c>
      <c r="C2138" s="54">
        <v>1348</v>
      </c>
      <c r="D2138" s="62"/>
    </row>
    <row r="2139" spans="1:4" x14ac:dyDescent="0.25">
      <c r="A2139" s="61" t="s">
        <v>1790</v>
      </c>
      <c r="B2139" s="30" t="s">
        <v>161</v>
      </c>
      <c r="C2139" s="54">
        <v>228</v>
      </c>
      <c r="D2139" s="62"/>
    </row>
    <row r="2140" spans="1:4" x14ac:dyDescent="0.25">
      <c r="A2140" s="61" t="s">
        <v>1791</v>
      </c>
      <c r="B2140" s="30" t="s">
        <v>436</v>
      </c>
      <c r="C2140" s="54">
        <v>1100</v>
      </c>
      <c r="D2140" s="62"/>
    </row>
    <row r="2141" spans="1:4" x14ac:dyDescent="0.25">
      <c r="A2141" s="61" t="s">
        <v>1792</v>
      </c>
      <c r="B2141" s="30" t="s">
        <v>57</v>
      </c>
      <c r="C2141" s="54">
        <v>319.85000000000002</v>
      </c>
      <c r="D2141" s="62"/>
    </row>
    <row r="2142" spans="1:4" x14ac:dyDescent="0.25">
      <c r="A2142" s="61" t="s">
        <v>1793</v>
      </c>
      <c r="B2142" s="30" t="s">
        <v>83</v>
      </c>
      <c r="C2142" s="54">
        <v>41666.67</v>
      </c>
      <c r="D2142" s="62"/>
    </row>
    <row r="2143" spans="1:4" x14ac:dyDescent="0.25">
      <c r="A2143" s="61" t="s">
        <v>1794</v>
      </c>
      <c r="B2143" s="30" t="s">
        <v>78</v>
      </c>
      <c r="C2143" s="54">
        <v>1040</v>
      </c>
      <c r="D2143" s="62"/>
    </row>
    <row r="2144" spans="1:4" x14ac:dyDescent="0.25">
      <c r="A2144" s="61" t="s">
        <v>1795</v>
      </c>
      <c r="B2144" s="30" t="s">
        <v>78</v>
      </c>
      <c r="C2144" s="54">
        <v>1040</v>
      </c>
      <c r="D2144" s="62"/>
    </row>
    <row r="2145" spans="1:4" x14ac:dyDescent="0.25">
      <c r="A2145" s="61" t="s">
        <v>2290</v>
      </c>
      <c r="B2145" s="30" t="s">
        <v>150</v>
      </c>
      <c r="C2145" s="54">
        <v>1000</v>
      </c>
      <c r="D2145" s="62"/>
    </row>
    <row r="2146" spans="1:4" x14ac:dyDescent="0.25">
      <c r="A2146" s="61" t="s">
        <v>2291</v>
      </c>
      <c r="B2146" s="30" t="s">
        <v>179</v>
      </c>
      <c r="C2146" s="54">
        <v>755</v>
      </c>
      <c r="D2146" s="62"/>
    </row>
    <row r="2147" spans="1:4" x14ac:dyDescent="0.25">
      <c r="A2147" s="61" t="s">
        <v>2292</v>
      </c>
      <c r="B2147" s="30" t="s">
        <v>179</v>
      </c>
      <c r="C2147" s="54">
        <v>755</v>
      </c>
      <c r="D2147" s="62"/>
    </row>
    <row r="2148" spans="1:4" x14ac:dyDescent="0.25">
      <c r="A2148" s="61" t="s">
        <v>2293</v>
      </c>
      <c r="B2148" s="30" t="s">
        <v>179</v>
      </c>
      <c r="C2148" s="54">
        <v>755</v>
      </c>
      <c r="D2148" s="62"/>
    </row>
    <row r="2149" spans="1:4" x14ac:dyDescent="0.25">
      <c r="A2149" s="61" t="s">
        <v>2294</v>
      </c>
      <c r="B2149" s="30" t="s">
        <v>288</v>
      </c>
      <c r="C2149" s="54">
        <v>885</v>
      </c>
      <c r="D2149" s="62"/>
    </row>
    <row r="2150" spans="1:4" x14ac:dyDescent="0.25">
      <c r="A2150" s="61" t="s">
        <v>2295</v>
      </c>
      <c r="B2150" s="30" t="s">
        <v>277</v>
      </c>
      <c r="C2150" s="54">
        <v>3480</v>
      </c>
      <c r="D2150" s="62"/>
    </row>
    <row r="2151" spans="1:4" x14ac:dyDescent="0.25">
      <c r="A2151" s="61" t="s">
        <v>2296</v>
      </c>
      <c r="B2151" s="30" t="s">
        <v>277</v>
      </c>
      <c r="C2151" s="54">
        <v>3480</v>
      </c>
      <c r="D2151" s="62"/>
    </row>
    <row r="2152" spans="1:4" x14ac:dyDescent="0.25">
      <c r="A2152" s="61" t="s">
        <v>2297</v>
      </c>
      <c r="B2152" s="30" t="s">
        <v>277</v>
      </c>
      <c r="C2152" s="54">
        <v>3480</v>
      </c>
      <c r="D2152" s="62"/>
    </row>
    <row r="2153" spans="1:4" x14ac:dyDescent="0.25">
      <c r="A2153" s="61" t="s">
        <v>2298</v>
      </c>
      <c r="B2153" s="30" t="s">
        <v>78</v>
      </c>
      <c r="C2153" s="54">
        <v>1040</v>
      </c>
      <c r="D2153" s="62"/>
    </row>
    <row r="2154" spans="1:4" x14ac:dyDescent="0.25">
      <c r="A2154" s="61" t="s">
        <v>2299</v>
      </c>
      <c r="B2154" s="30" t="s">
        <v>2300</v>
      </c>
      <c r="C2154" s="54">
        <v>1435</v>
      </c>
      <c r="D2154" s="62"/>
    </row>
    <row r="2155" spans="1:4" x14ac:dyDescent="0.25">
      <c r="A2155" s="61" t="s">
        <v>2280</v>
      </c>
      <c r="B2155" s="30" t="s">
        <v>57</v>
      </c>
      <c r="C2155" s="54">
        <v>586.21</v>
      </c>
      <c r="D2155" s="62"/>
    </row>
    <row r="2156" spans="1:4" x14ac:dyDescent="0.25">
      <c r="A2156" s="61" t="s">
        <v>2281</v>
      </c>
      <c r="B2156" s="30" t="s">
        <v>57</v>
      </c>
      <c r="C2156" s="54">
        <v>586.21</v>
      </c>
      <c r="D2156" s="62"/>
    </row>
    <row r="2157" spans="1:4" x14ac:dyDescent="0.25">
      <c r="A2157" s="61" t="s">
        <v>2282</v>
      </c>
      <c r="B2157" s="30" t="s">
        <v>323</v>
      </c>
      <c r="C2157" s="54">
        <v>630</v>
      </c>
      <c r="D2157" s="62"/>
    </row>
    <row r="2158" spans="1:4" x14ac:dyDescent="0.25">
      <c r="A2158" s="61" t="s">
        <v>2303</v>
      </c>
      <c r="B2158" s="30" t="s">
        <v>57</v>
      </c>
      <c r="C2158" s="54">
        <v>319.85000000000002</v>
      </c>
      <c r="D2158" s="62"/>
    </row>
    <row r="2159" spans="1:4" x14ac:dyDescent="0.25">
      <c r="A2159" s="61" t="s">
        <v>2304</v>
      </c>
      <c r="B2159" s="30" t="s">
        <v>95</v>
      </c>
      <c r="C2159" s="54">
        <v>433</v>
      </c>
      <c r="D2159" s="62"/>
    </row>
    <row r="2160" spans="1:4" x14ac:dyDescent="0.25">
      <c r="A2160" s="61" t="s">
        <v>2305</v>
      </c>
      <c r="B2160" s="30" t="s">
        <v>126</v>
      </c>
      <c r="C2160" s="54">
        <v>942.57</v>
      </c>
      <c r="D2160" s="62"/>
    </row>
    <row r="2161" spans="1:4" x14ac:dyDescent="0.25">
      <c r="A2161" s="61" t="s">
        <v>2306</v>
      </c>
      <c r="B2161" s="30" t="s">
        <v>118</v>
      </c>
      <c r="C2161" s="54">
        <v>3797.96</v>
      </c>
      <c r="D2161" s="62"/>
    </row>
    <row r="2162" spans="1:4" x14ac:dyDescent="0.25">
      <c r="A2162" s="61" t="s">
        <v>2307</v>
      </c>
      <c r="B2162" s="30" t="s">
        <v>118</v>
      </c>
      <c r="C2162" s="54">
        <v>3797.96</v>
      </c>
      <c r="D2162" s="62"/>
    </row>
    <row r="2163" spans="1:4" x14ac:dyDescent="0.25">
      <c r="A2163" s="61" t="s">
        <v>2308</v>
      </c>
      <c r="B2163" s="30" t="s">
        <v>123</v>
      </c>
      <c r="C2163" s="54">
        <v>3017.32</v>
      </c>
      <c r="D2163" s="62"/>
    </row>
    <row r="2164" spans="1:4" x14ac:dyDescent="0.25">
      <c r="A2164" s="61" t="s">
        <v>2309</v>
      </c>
      <c r="B2164" s="30" t="s">
        <v>156</v>
      </c>
      <c r="C2164" s="54">
        <v>1568.52</v>
      </c>
      <c r="D2164" s="62"/>
    </row>
    <row r="2165" spans="1:4" x14ac:dyDescent="0.25">
      <c r="A2165" s="61" t="s">
        <v>2310</v>
      </c>
      <c r="B2165" s="30" t="s">
        <v>81</v>
      </c>
      <c r="C2165" s="54">
        <v>1919.93</v>
      </c>
      <c r="D2165" s="62"/>
    </row>
    <row r="2166" spans="1:4" x14ac:dyDescent="0.25">
      <c r="A2166" s="61" t="s">
        <v>2311</v>
      </c>
      <c r="B2166" s="30" t="s">
        <v>81</v>
      </c>
      <c r="C2166" s="54">
        <v>1919.93</v>
      </c>
      <c r="D2166" s="62"/>
    </row>
    <row r="2167" spans="1:4" x14ac:dyDescent="0.25">
      <c r="A2167" s="61" t="s">
        <v>2312</v>
      </c>
      <c r="B2167" s="30" t="s">
        <v>81</v>
      </c>
      <c r="C2167" s="54">
        <v>1919.93</v>
      </c>
      <c r="D2167" s="62"/>
    </row>
    <row r="2168" spans="1:4" x14ac:dyDescent="0.25">
      <c r="A2168" s="61" t="s">
        <v>2313</v>
      </c>
      <c r="B2168" s="30" t="s">
        <v>81</v>
      </c>
      <c r="C2168" s="54">
        <v>1919.93</v>
      </c>
      <c r="D2168" s="62"/>
    </row>
    <row r="2169" spans="1:4" x14ac:dyDescent="0.25">
      <c r="A2169" s="61" t="s">
        <v>2314</v>
      </c>
      <c r="B2169" s="30" t="s">
        <v>74</v>
      </c>
      <c r="C2169" s="54">
        <v>250</v>
      </c>
      <c r="D2169" s="62"/>
    </row>
    <row r="2170" spans="1:4" x14ac:dyDescent="0.25">
      <c r="A2170" s="61" t="s">
        <v>2366</v>
      </c>
      <c r="B2170" s="30" t="s">
        <v>81</v>
      </c>
      <c r="C2170" s="54">
        <v>1919.93</v>
      </c>
      <c r="D2170" s="62"/>
    </row>
    <row r="2171" spans="1:4" x14ac:dyDescent="0.25">
      <c r="A2171" s="61" t="s">
        <v>2356</v>
      </c>
      <c r="B2171" s="30" t="s">
        <v>57</v>
      </c>
      <c r="C2171" s="54">
        <v>586.21</v>
      </c>
      <c r="D2171" s="62"/>
    </row>
    <row r="2172" spans="1:4" x14ac:dyDescent="0.25">
      <c r="A2172" s="61" t="s">
        <v>2357</v>
      </c>
      <c r="B2172" s="30" t="s">
        <v>57</v>
      </c>
      <c r="C2172" s="54">
        <v>586.21</v>
      </c>
      <c r="D2172" s="62"/>
    </row>
    <row r="2173" spans="1:4" x14ac:dyDescent="0.25">
      <c r="A2173" s="61" t="s">
        <v>2358</v>
      </c>
      <c r="B2173" s="30" t="s">
        <v>57</v>
      </c>
      <c r="C2173" s="54">
        <v>586.21</v>
      </c>
      <c r="D2173" s="62"/>
    </row>
    <row r="2174" spans="1:4" x14ac:dyDescent="0.25">
      <c r="A2174" s="61" t="s">
        <v>2359</v>
      </c>
      <c r="B2174" s="30" t="s">
        <v>225</v>
      </c>
      <c r="C2174" s="54">
        <v>1018.97</v>
      </c>
      <c r="D2174" s="62"/>
    </row>
    <row r="2175" spans="1:4" x14ac:dyDescent="0.25">
      <c r="A2175" s="61" t="s">
        <v>2256</v>
      </c>
      <c r="B2175" s="30" t="s">
        <v>68</v>
      </c>
      <c r="C2175" s="54">
        <v>1684.94</v>
      </c>
      <c r="D2175" s="62"/>
    </row>
    <row r="2176" spans="1:4" x14ac:dyDescent="0.25">
      <c r="A2176" s="61" t="s">
        <v>2166</v>
      </c>
      <c r="B2176" s="30" t="s">
        <v>202</v>
      </c>
      <c r="C2176" s="54">
        <v>1550</v>
      </c>
      <c r="D2176" s="62"/>
    </row>
    <row r="2177" spans="1:4" x14ac:dyDescent="0.25">
      <c r="A2177" s="61" t="s">
        <v>2322</v>
      </c>
      <c r="B2177" s="30" t="s">
        <v>100</v>
      </c>
      <c r="C2177" s="54">
        <v>1590</v>
      </c>
      <c r="D2177" s="62"/>
    </row>
    <row r="2178" spans="1:4" x14ac:dyDescent="0.25">
      <c r="A2178" s="61" t="s">
        <v>2323</v>
      </c>
      <c r="B2178" s="30" t="s">
        <v>100</v>
      </c>
      <c r="C2178" s="54">
        <v>1590</v>
      </c>
      <c r="D2178" s="62"/>
    </row>
    <row r="2179" spans="1:4" x14ac:dyDescent="0.25">
      <c r="A2179" s="61" t="s">
        <v>5903</v>
      </c>
      <c r="B2179" s="30" t="s">
        <v>83</v>
      </c>
      <c r="C2179" s="54">
        <v>47000</v>
      </c>
      <c r="D2179" s="62"/>
    </row>
    <row r="2180" spans="1:4" x14ac:dyDescent="0.25">
      <c r="A2180" s="61" t="s">
        <v>5904</v>
      </c>
      <c r="B2180" s="30" t="s">
        <v>83</v>
      </c>
      <c r="C2180" s="54">
        <v>47000</v>
      </c>
      <c r="D2180" s="62"/>
    </row>
    <row r="2181" spans="1:4" x14ac:dyDescent="0.25">
      <c r="A2181" s="61" t="s">
        <v>2330</v>
      </c>
      <c r="B2181" s="30" t="s">
        <v>2331</v>
      </c>
      <c r="C2181" s="54">
        <v>1684.94</v>
      </c>
      <c r="D2181" s="62"/>
    </row>
    <row r="2182" spans="1:4" x14ac:dyDescent="0.25">
      <c r="A2182" s="61" t="s">
        <v>2332</v>
      </c>
      <c r="B2182" s="30" t="s">
        <v>328</v>
      </c>
      <c r="C2182" s="54">
        <v>1018.97</v>
      </c>
      <c r="D2182" s="62"/>
    </row>
    <row r="2183" spans="1:4" x14ac:dyDescent="0.25">
      <c r="A2183" s="61" t="s">
        <v>2387</v>
      </c>
      <c r="B2183" s="30" t="s">
        <v>57</v>
      </c>
      <c r="C2183" s="54">
        <v>586.21</v>
      </c>
      <c r="D2183" s="62"/>
    </row>
    <row r="2184" spans="1:4" x14ac:dyDescent="0.25">
      <c r="A2184" s="61" t="s">
        <v>2388</v>
      </c>
      <c r="B2184" s="30" t="s">
        <v>183</v>
      </c>
      <c r="C2184" s="54">
        <v>586.21</v>
      </c>
      <c r="D2184" s="62"/>
    </row>
    <row r="2185" spans="1:4" x14ac:dyDescent="0.25">
      <c r="A2185" s="61" t="s">
        <v>2389</v>
      </c>
      <c r="B2185" s="30" t="s">
        <v>399</v>
      </c>
      <c r="C2185" s="54">
        <v>656.9</v>
      </c>
      <c r="D2185" s="62"/>
    </row>
    <row r="2186" spans="1:4" x14ac:dyDescent="0.25">
      <c r="A2186" s="61" t="s">
        <v>2390</v>
      </c>
      <c r="B2186" s="30" t="s">
        <v>399</v>
      </c>
      <c r="C2186" s="54">
        <v>656.9</v>
      </c>
      <c r="D2186" s="62"/>
    </row>
    <row r="2187" spans="1:4" x14ac:dyDescent="0.25">
      <c r="A2187" s="61" t="s">
        <v>2405</v>
      </c>
      <c r="B2187" s="30" t="s">
        <v>61</v>
      </c>
      <c r="C2187" s="54">
        <v>1422.42</v>
      </c>
      <c r="D2187" s="62"/>
    </row>
    <row r="2188" spans="1:4" x14ac:dyDescent="0.25">
      <c r="A2188" s="61" t="s">
        <v>2406</v>
      </c>
      <c r="B2188" s="30" t="s">
        <v>61</v>
      </c>
      <c r="C2188" s="54">
        <v>1422.42</v>
      </c>
      <c r="D2188" s="62"/>
    </row>
    <row r="2189" spans="1:4" x14ac:dyDescent="0.25">
      <c r="A2189" s="61" t="s">
        <v>2407</v>
      </c>
      <c r="B2189" s="30" t="s">
        <v>57</v>
      </c>
      <c r="C2189" s="54">
        <v>586.21</v>
      </c>
      <c r="D2189" s="62"/>
    </row>
    <row r="2190" spans="1:4" x14ac:dyDescent="0.25">
      <c r="A2190" s="61" t="s">
        <v>2408</v>
      </c>
      <c r="B2190" s="30" t="s">
        <v>114</v>
      </c>
      <c r="C2190" s="54">
        <v>1820</v>
      </c>
      <c r="D2190" s="62"/>
    </row>
    <row r="2191" spans="1:4" x14ac:dyDescent="0.25">
      <c r="A2191" s="61" t="s">
        <v>2380</v>
      </c>
      <c r="B2191" s="30" t="s">
        <v>81</v>
      </c>
      <c r="C2191" s="54">
        <v>1919.93</v>
      </c>
      <c r="D2191" s="62"/>
    </row>
    <row r="2192" spans="1:4" x14ac:dyDescent="0.25">
      <c r="A2192" s="61" t="s">
        <v>2381</v>
      </c>
      <c r="B2192" s="30" t="s">
        <v>81</v>
      </c>
      <c r="C2192" s="54">
        <v>1919.93</v>
      </c>
      <c r="D2192" s="62"/>
    </row>
    <row r="2193" spans="1:4" x14ac:dyDescent="0.25">
      <c r="A2193" s="61" t="s">
        <v>2337</v>
      </c>
      <c r="B2193" s="30" t="s">
        <v>225</v>
      </c>
      <c r="C2193" s="54">
        <v>668</v>
      </c>
      <c r="D2193" s="62"/>
    </row>
    <row r="2194" spans="1:4" x14ac:dyDescent="0.25">
      <c r="A2194" s="61" t="s">
        <v>2327</v>
      </c>
      <c r="B2194" s="30" t="s">
        <v>59</v>
      </c>
      <c r="C2194" s="54">
        <v>380</v>
      </c>
      <c r="D2194" s="62"/>
    </row>
    <row r="2195" spans="1:4" x14ac:dyDescent="0.25">
      <c r="A2195" s="61" t="s">
        <v>2338</v>
      </c>
      <c r="B2195" s="30" t="s">
        <v>154</v>
      </c>
      <c r="C2195" s="54">
        <v>1239</v>
      </c>
      <c r="D2195" s="62"/>
    </row>
    <row r="2196" spans="1:4" x14ac:dyDescent="0.25">
      <c r="A2196" s="61" t="s">
        <v>2328</v>
      </c>
      <c r="B2196" s="30" t="s">
        <v>59</v>
      </c>
      <c r="C2196" s="54">
        <v>380</v>
      </c>
      <c r="D2196" s="62"/>
    </row>
    <row r="2197" spans="1:4" x14ac:dyDescent="0.25">
      <c r="A2197" s="61" t="s">
        <v>2340</v>
      </c>
      <c r="B2197" s="30" t="s">
        <v>83</v>
      </c>
      <c r="C2197" s="54">
        <v>41666.67</v>
      </c>
      <c r="D2197" s="62"/>
    </row>
    <row r="2198" spans="1:4" x14ac:dyDescent="0.25">
      <c r="A2198" s="61" t="s">
        <v>2341</v>
      </c>
      <c r="B2198" s="30" t="s">
        <v>83</v>
      </c>
      <c r="C2198" s="54">
        <v>41666.67</v>
      </c>
      <c r="D2198" s="62"/>
    </row>
    <row r="2199" spans="1:4" x14ac:dyDescent="0.25">
      <c r="A2199" s="61" t="s">
        <v>2342</v>
      </c>
      <c r="B2199" s="30" t="s">
        <v>85</v>
      </c>
      <c r="C2199" s="54">
        <v>1334.48</v>
      </c>
      <c r="D2199" s="62"/>
    </row>
    <row r="2200" spans="1:4" x14ac:dyDescent="0.25">
      <c r="A2200" s="61" t="s">
        <v>2251</v>
      </c>
      <c r="B2200" s="30" t="s">
        <v>603</v>
      </c>
      <c r="C2200" s="54">
        <v>1995.39</v>
      </c>
      <c r="D2200" s="62"/>
    </row>
    <row r="2201" spans="1:4" x14ac:dyDescent="0.25">
      <c r="A2201" s="61" t="s">
        <v>2343</v>
      </c>
      <c r="B2201" s="30" t="s">
        <v>128</v>
      </c>
      <c r="C2201" s="54">
        <v>1668</v>
      </c>
      <c r="D2201" s="62"/>
    </row>
    <row r="2202" spans="1:4" x14ac:dyDescent="0.25">
      <c r="A2202" s="61" t="s">
        <v>2344</v>
      </c>
      <c r="B2202" s="30" t="s">
        <v>816</v>
      </c>
      <c r="C2202" s="54">
        <v>2900</v>
      </c>
      <c r="D2202" s="62"/>
    </row>
    <row r="2203" spans="1:4" x14ac:dyDescent="0.25">
      <c r="A2203" s="61" t="s">
        <v>2345</v>
      </c>
      <c r="B2203" s="30" t="s">
        <v>1447</v>
      </c>
      <c r="C2203" s="54">
        <v>3500</v>
      </c>
      <c r="D2203" s="62"/>
    </row>
    <row r="2204" spans="1:4" x14ac:dyDescent="0.25">
      <c r="A2204" s="61" t="s">
        <v>2346</v>
      </c>
      <c r="B2204" s="30" t="s">
        <v>880</v>
      </c>
      <c r="C2204" s="54">
        <v>2963</v>
      </c>
      <c r="D2204" s="62"/>
    </row>
    <row r="2205" spans="1:4" x14ac:dyDescent="0.25">
      <c r="A2205" s="61" t="s">
        <v>2347</v>
      </c>
      <c r="B2205" s="30" t="s">
        <v>271</v>
      </c>
      <c r="C2205" s="54">
        <v>1295</v>
      </c>
      <c r="D2205" s="62"/>
    </row>
    <row r="2206" spans="1:4" x14ac:dyDescent="0.25">
      <c r="A2206" s="61" t="s">
        <v>2348</v>
      </c>
      <c r="B2206" s="30" t="s">
        <v>95</v>
      </c>
      <c r="C2206" s="54">
        <v>433</v>
      </c>
      <c r="D2206" s="62"/>
    </row>
    <row r="2207" spans="1:4" x14ac:dyDescent="0.25">
      <c r="A2207" s="61" t="s">
        <v>2349</v>
      </c>
      <c r="B2207" s="30" t="s">
        <v>100</v>
      </c>
      <c r="C2207" s="54">
        <v>1348</v>
      </c>
      <c r="D2207" s="62"/>
    </row>
    <row r="2208" spans="1:4" x14ac:dyDescent="0.25">
      <c r="A2208" s="61" t="s">
        <v>2350</v>
      </c>
      <c r="B2208" s="30" t="s">
        <v>468</v>
      </c>
      <c r="C2208" s="54">
        <v>1295</v>
      </c>
      <c r="D2208" s="62"/>
    </row>
    <row r="2209" spans="1:4" x14ac:dyDescent="0.25">
      <c r="A2209" s="61" t="s">
        <v>2329</v>
      </c>
      <c r="B2209" s="30" t="s">
        <v>59</v>
      </c>
      <c r="C2209" s="54">
        <v>380</v>
      </c>
      <c r="D2209" s="62"/>
    </row>
    <row r="2210" spans="1:4" x14ac:dyDescent="0.25">
      <c r="A2210" s="61" t="s">
        <v>2252</v>
      </c>
      <c r="B2210" s="30" t="s">
        <v>2253</v>
      </c>
      <c r="C2210" s="54">
        <v>3797.96</v>
      </c>
      <c r="D2210" s="62"/>
    </row>
    <row r="2211" spans="1:4" x14ac:dyDescent="0.25">
      <c r="A2211" s="61" t="s">
        <v>2254</v>
      </c>
      <c r="B2211" s="30" t="s">
        <v>156</v>
      </c>
      <c r="C2211" s="54">
        <v>1568.52</v>
      </c>
      <c r="D2211" s="62"/>
    </row>
    <row r="2212" spans="1:4" x14ac:dyDescent="0.25">
      <c r="A2212" s="61" t="s">
        <v>2352</v>
      </c>
      <c r="B2212" s="30" t="s">
        <v>81</v>
      </c>
      <c r="C2212" s="54">
        <v>1919.93</v>
      </c>
      <c r="D2212" s="62"/>
    </row>
    <row r="2213" spans="1:4" x14ac:dyDescent="0.25">
      <c r="A2213" s="61" t="s">
        <v>2353</v>
      </c>
      <c r="B2213" s="30" t="s">
        <v>81</v>
      </c>
      <c r="C2213" s="54">
        <v>1919.93</v>
      </c>
      <c r="D2213" s="62"/>
    </row>
    <row r="2214" spans="1:4" x14ac:dyDescent="0.25">
      <c r="A2214" s="61" t="s">
        <v>2354</v>
      </c>
      <c r="B2214" s="30" t="s">
        <v>355</v>
      </c>
      <c r="C2214" s="54">
        <v>3024.89</v>
      </c>
      <c r="D2214" s="62"/>
    </row>
    <row r="2215" spans="1:4" x14ac:dyDescent="0.25">
      <c r="A2215" s="61" t="s">
        <v>2255</v>
      </c>
      <c r="B2215" s="30" t="s">
        <v>74</v>
      </c>
      <c r="C2215" s="54">
        <v>250</v>
      </c>
      <c r="D2215" s="62"/>
    </row>
    <row r="2216" spans="1:4" x14ac:dyDescent="0.25">
      <c r="A2216" s="61" t="s">
        <v>2355</v>
      </c>
      <c r="B2216" s="30" t="s">
        <v>74</v>
      </c>
      <c r="C2216" s="54">
        <v>250</v>
      </c>
      <c r="D2216" s="62"/>
    </row>
    <row r="2217" spans="1:4" x14ac:dyDescent="0.25">
      <c r="A2217" s="61" t="s">
        <v>2259</v>
      </c>
      <c r="B2217" s="30" t="s">
        <v>106</v>
      </c>
      <c r="C2217" s="54">
        <v>379.3</v>
      </c>
      <c r="D2217" s="62"/>
    </row>
    <row r="2218" spans="1:4" x14ac:dyDescent="0.25">
      <c r="A2218" s="61" t="s">
        <v>2391</v>
      </c>
      <c r="B2218" s="30" t="s">
        <v>1250</v>
      </c>
      <c r="C2218" s="54">
        <v>1035</v>
      </c>
      <c r="D2218" s="62"/>
    </row>
    <row r="2219" spans="1:4" x14ac:dyDescent="0.25">
      <c r="A2219" s="61" t="s">
        <v>2392</v>
      </c>
      <c r="B2219" s="30" t="s">
        <v>76</v>
      </c>
      <c r="C2219" s="54">
        <v>1000</v>
      </c>
      <c r="D2219" s="62"/>
    </row>
    <row r="2220" spans="1:4" x14ac:dyDescent="0.25">
      <c r="A2220" s="61" t="s">
        <v>2393</v>
      </c>
      <c r="B2220" s="30" t="s">
        <v>179</v>
      </c>
      <c r="C2220" s="54">
        <v>755</v>
      </c>
      <c r="D2220" s="62"/>
    </row>
    <row r="2221" spans="1:4" x14ac:dyDescent="0.25">
      <c r="A2221" s="61" t="s">
        <v>2394</v>
      </c>
      <c r="B2221" s="30" t="s">
        <v>179</v>
      </c>
      <c r="C2221" s="54">
        <v>755</v>
      </c>
      <c r="D2221" s="62"/>
    </row>
    <row r="2222" spans="1:4" x14ac:dyDescent="0.25">
      <c r="A2222" s="61" t="s">
        <v>2395</v>
      </c>
      <c r="B2222" s="30" t="s">
        <v>179</v>
      </c>
      <c r="C2222" s="54">
        <v>755</v>
      </c>
      <c r="D2222" s="62"/>
    </row>
    <row r="2223" spans="1:4" x14ac:dyDescent="0.25">
      <c r="A2223" s="61" t="s">
        <v>2396</v>
      </c>
      <c r="B2223" s="30" t="s">
        <v>154</v>
      </c>
      <c r="C2223" s="54">
        <v>900</v>
      </c>
      <c r="D2223" s="62"/>
    </row>
    <row r="2224" spans="1:4" x14ac:dyDescent="0.25">
      <c r="A2224" s="61" t="s">
        <v>2397</v>
      </c>
      <c r="B2224" s="30" t="s">
        <v>154</v>
      </c>
      <c r="C2224" s="54">
        <v>900</v>
      </c>
      <c r="D2224" s="62"/>
    </row>
    <row r="2225" spans="1:4" x14ac:dyDescent="0.25">
      <c r="A2225" s="61" t="s">
        <v>2398</v>
      </c>
      <c r="B2225" s="30" t="s">
        <v>2399</v>
      </c>
      <c r="C2225" s="54">
        <v>32375</v>
      </c>
      <c r="D2225" s="62"/>
    </row>
    <row r="2226" spans="1:4" x14ac:dyDescent="0.25">
      <c r="A2226" s="61" t="s">
        <v>2400</v>
      </c>
      <c r="B2226" s="30" t="s">
        <v>279</v>
      </c>
      <c r="C2226" s="54">
        <v>3830</v>
      </c>
      <c r="D2226" s="62"/>
    </row>
    <row r="2227" spans="1:4" x14ac:dyDescent="0.25">
      <c r="A2227" s="61" t="s">
        <v>2401</v>
      </c>
      <c r="B2227" s="30" t="s">
        <v>277</v>
      </c>
      <c r="C2227" s="54">
        <v>3480</v>
      </c>
      <c r="D2227" s="62"/>
    </row>
    <row r="2228" spans="1:4" x14ac:dyDescent="0.25">
      <c r="A2228" s="61" t="s">
        <v>2402</v>
      </c>
      <c r="B2228" s="30" t="s">
        <v>78</v>
      </c>
      <c r="C2228" s="54">
        <v>1040</v>
      </c>
      <c r="D2228" s="62"/>
    </row>
    <row r="2229" spans="1:4" x14ac:dyDescent="0.25">
      <c r="A2229" s="61" t="s">
        <v>2403</v>
      </c>
      <c r="B2229" s="30" t="s">
        <v>225</v>
      </c>
      <c r="C2229" s="54">
        <v>668</v>
      </c>
      <c r="D2229" s="62"/>
    </row>
    <row r="2230" spans="1:4" x14ac:dyDescent="0.25">
      <c r="A2230" s="61" t="s">
        <v>2404</v>
      </c>
      <c r="B2230" s="30" t="s">
        <v>179</v>
      </c>
      <c r="C2230" s="54">
        <v>755</v>
      </c>
      <c r="D2230" s="62"/>
    </row>
    <row r="2231" spans="1:4" x14ac:dyDescent="0.25">
      <c r="A2231" s="61" t="s">
        <v>2260</v>
      </c>
      <c r="B2231" s="30" t="s">
        <v>57</v>
      </c>
      <c r="C2231" s="54">
        <v>319.85000000000002</v>
      </c>
      <c r="D2231" s="62"/>
    </row>
    <row r="2232" spans="1:4" x14ac:dyDescent="0.25">
      <c r="A2232" s="61" t="s">
        <v>2263</v>
      </c>
      <c r="B2232" s="30" t="s">
        <v>83</v>
      </c>
      <c r="C2232" s="54">
        <v>41666.67</v>
      </c>
      <c r="D2232" s="62"/>
    </row>
    <row r="2233" spans="1:4" x14ac:dyDescent="0.25">
      <c r="A2233" s="61" t="s">
        <v>2264</v>
      </c>
      <c r="B2233" s="30" t="s">
        <v>1126</v>
      </c>
      <c r="C2233" s="54">
        <v>942.57</v>
      </c>
      <c r="D2233" s="62"/>
    </row>
    <row r="2234" spans="1:4" x14ac:dyDescent="0.25">
      <c r="A2234" s="61" t="s">
        <v>2265</v>
      </c>
      <c r="B2234" s="30" t="s">
        <v>1126</v>
      </c>
      <c r="C2234" s="54">
        <v>942.57</v>
      </c>
      <c r="D2234" s="62"/>
    </row>
    <row r="2235" spans="1:4" x14ac:dyDescent="0.25">
      <c r="A2235" s="61" t="s">
        <v>2225</v>
      </c>
      <c r="B2235" s="30" t="s">
        <v>126</v>
      </c>
      <c r="C2235" s="54">
        <v>942.57</v>
      </c>
      <c r="D2235" s="62"/>
    </row>
    <row r="2236" spans="1:4" x14ac:dyDescent="0.25">
      <c r="A2236" s="61" t="s">
        <v>2226</v>
      </c>
      <c r="B2236" s="30" t="s">
        <v>118</v>
      </c>
      <c r="C2236" s="54">
        <v>3797.96</v>
      </c>
      <c r="D2236" s="62"/>
    </row>
    <row r="2237" spans="1:4" x14ac:dyDescent="0.25">
      <c r="A2237" s="61" t="s">
        <v>2361</v>
      </c>
      <c r="B2237" s="30" t="s">
        <v>156</v>
      </c>
      <c r="C2237" s="54">
        <v>1568.52</v>
      </c>
      <c r="D2237" s="62"/>
    </row>
    <row r="2238" spans="1:4" x14ac:dyDescent="0.25">
      <c r="A2238" s="61" t="s">
        <v>2362</v>
      </c>
      <c r="B2238" s="30" t="s">
        <v>81</v>
      </c>
      <c r="C2238" s="54">
        <v>1919.93</v>
      </c>
      <c r="D2238" s="62"/>
    </row>
    <row r="2239" spans="1:4" x14ac:dyDescent="0.25">
      <c r="A2239" s="61" t="s">
        <v>2363</v>
      </c>
      <c r="B2239" s="30" t="s">
        <v>81</v>
      </c>
      <c r="C2239" s="54">
        <v>1919.93</v>
      </c>
      <c r="D2239" s="62"/>
    </row>
    <row r="2240" spans="1:4" x14ac:dyDescent="0.25">
      <c r="A2240" s="61" t="s">
        <v>2364</v>
      </c>
      <c r="B2240" s="30" t="s">
        <v>81</v>
      </c>
      <c r="C2240" s="54">
        <v>1919.93</v>
      </c>
      <c r="D2240" s="62"/>
    </row>
    <row r="2241" spans="1:4" x14ac:dyDescent="0.25">
      <c r="A2241" s="61" t="s">
        <v>2365</v>
      </c>
      <c r="B2241" s="30" t="s">
        <v>81</v>
      </c>
      <c r="C2241" s="54">
        <v>1919.93</v>
      </c>
      <c r="D2241" s="62"/>
    </row>
    <row r="2242" spans="1:4" x14ac:dyDescent="0.25">
      <c r="A2242" s="61" t="s">
        <v>2382</v>
      </c>
      <c r="B2242" s="30" t="s">
        <v>81</v>
      </c>
      <c r="C2242" s="54">
        <v>1919.93</v>
      </c>
      <c r="D2242" s="62"/>
    </row>
    <row r="2243" spans="1:4" x14ac:dyDescent="0.25">
      <c r="A2243" s="61" t="s">
        <v>2383</v>
      </c>
      <c r="B2243" s="30" t="s">
        <v>81</v>
      </c>
      <c r="C2243" s="54">
        <v>1919.93</v>
      </c>
      <c r="D2243" s="62"/>
    </row>
    <row r="2244" spans="1:4" x14ac:dyDescent="0.25">
      <c r="A2244" s="61" t="s">
        <v>2315</v>
      </c>
      <c r="B2244" s="30" t="s">
        <v>81</v>
      </c>
      <c r="C2244" s="54">
        <v>1919.93</v>
      </c>
      <c r="D2244" s="62"/>
    </row>
    <row r="2245" spans="1:4" x14ac:dyDescent="0.25">
      <c r="A2245" s="61" t="s">
        <v>2245</v>
      </c>
      <c r="B2245" s="30" t="s">
        <v>81</v>
      </c>
      <c r="C2245" s="54">
        <v>1919.93</v>
      </c>
      <c r="D2245" s="62"/>
    </row>
    <row r="2246" spans="1:4" x14ac:dyDescent="0.25">
      <c r="A2246" s="61" t="s">
        <v>2246</v>
      </c>
      <c r="B2246" s="30" t="s">
        <v>156</v>
      </c>
      <c r="C2246" s="54">
        <v>1568.52</v>
      </c>
      <c r="D2246" s="62"/>
    </row>
    <row r="2247" spans="1:4" x14ac:dyDescent="0.25">
      <c r="A2247" s="61" t="s">
        <v>2247</v>
      </c>
      <c r="B2247" s="30" t="s">
        <v>123</v>
      </c>
      <c r="C2247" s="54">
        <v>3017.32</v>
      </c>
      <c r="D2247" s="62"/>
    </row>
    <row r="2248" spans="1:4" x14ac:dyDescent="0.25">
      <c r="A2248" s="61" t="s">
        <v>2248</v>
      </c>
      <c r="B2248" s="30" t="s">
        <v>118</v>
      </c>
      <c r="C2248" s="54">
        <v>3797.96</v>
      </c>
      <c r="D2248" s="62"/>
    </row>
    <row r="2249" spans="1:4" x14ac:dyDescent="0.25">
      <c r="A2249" s="61" t="s">
        <v>2249</v>
      </c>
      <c r="B2249" s="30" t="s">
        <v>118</v>
      </c>
      <c r="C2249" s="54">
        <v>3797.96</v>
      </c>
      <c r="D2249" s="62"/>
    </row>
    <row r="2250" spans="1:4" x14ac:dyDescent="0.25">
      <c r="A2250" s="61" t="s">
        <v>2164</v>
      </c>
      <c r="B2250" s="30" t="s">
        <v>89</v>
      </c>
      <c r="C2250" s="54">
        <v>6664.25</v>
      </c>
      <c r="D2250" s="62"/>
    </row>
    <row r="2251" spans="1:4" x14ac:dyDescent="0.25">
      <c r="A2251" s="61" t="s">
        <v>2261</v>
      </c>
      <c r="B2251" s="30" t="s">
        <v>202</v>
      </c>
      <c r="C2251" s="54">
        <v>1550</v>
      </c>
      <c r="D2251" s="62"/>
    </row>
    <row r="2252" spans="1:4" x14ac:dyDescent="0.25">
      <c r="A2252" s="61" t="s">
        <v>2333</v>
      </c>
      <c r="B2252" s="30" t="s">
        <v>59</v>
      </c>
      <c r="C2252" s="54">
        <v>380</v>
      </c>
      <c r="D2252" s="62"/>
    </row>
    <row r="2253" spans="1:4" x14ac:dyDescent="0.25">
      <c r="A2253" s="61" t="s">
        <v>2334</v>
      </c>
      <c r="B2253" s="30" t="s">
        <v>59</v>
      </c>
      <c r="C2253" s="54">
        <v>380</v>
      </c>
      <c r="D2253" s="62"/>
    </row>
    <row r="2254" spans="1:4" x14ac:dyDescent="0.25">
      <c r="A2254" s="61" t="s">
        <v>2335</v>
      </c>
      <c r="B2254" s="30" t="s">
        <v>59</v>
      </c>
      <c r="C2254" s="54">
        <v>380</v>
      </c>
      <c r="D2254" s="62"/>
    </row>
    <row r="2255" spans="1:4" x14ac:dyDescent="0.25">
      <c r="A2255" s="61" t="s">
        <v>2336</v>
      </c>
      <c r="B2255" s="30" t="s">
        <v>59</v>
      </c>
      <c r="C2255" s="54">
        <v>380</v>
      </c>
      <c r="D2255" s="62"/>
    </row>
    <row r="2256" spans="1:4" x14ac:dyDescent="0.25">
      <c r="A2256" s="61" t="s">
        <v>2360</v>
      </c>
      <c r="B2256" s="30" t="s">
        <v>95</v>
      </c>
      <c r="C2256" s="54">
        <v>380</v>
      </c>
      <c r="D2256" s="62"/>
    </row>
    <row r="2257" spans="1:4" x14ac:dyDescent="0.25">
      <c r="A2257" s="61" t="s">
        <v>2384</v>
      </c>
      <c r="B2257" s="30" t="s">
        <v>59</v>
      </c>
      <c r="C2257" s="54">
        <v>380</v>
      </c>
      <c r="D2257" s="62"/>
    </row>
    <row r="2258" spans="1:4" x14ac:dyDescent="0.25">
      <c r="A2258" s="61" t="s">
        <v>2385</v>
      </c>
      <c r="B2258" s="30" t="s">
        <v>183</v>
      </c>
      <c r="C2258" s="54">
        <v>380</v>
      </c>
      <c r="D2258" s="62"/>
    </row>
    <row r="2259" spans="1:4" x14ac:dyDescent="0.25">
      <c r="A2259" s="61" t="s">
        <v>2386</v>
      </c>
      <c r="B2259" s="30" t="s">
        <v>59</v>
      </c>
      <c r="C2259" s="54">
        <v>380</v>
      </c>
      <c r="D2259" s="62"/>
    </row>
    <row r="2260" spans="1:4" x14ac:dyDescent="0.25">
      <c r="A2260" s="61" t="s">
        <v>2262</v>
      </c>
      <c r="B2260" s="30" t="s">
        <v>193</v>
      </c>
      <c r="C2260" s="54">
        <v>820</v>
      </c>
      <c r="D2260" s="62"/>
    </row>
    <row r="2261" spans="1:4" x14ac:dyDescent="0.25">
      <c r="A2261" s="61" t="s">
        <v>2257</v>
      </c>
      <c r="B2261" s="30" t="s">
        <v>1229</v>
      </c>
      <c r="C2261" s="54">
        <v>2010</v>
      </c>
      <c r="D2261" s="62"/>
    </row>
    <row r="2262" spans="1:4" x14ac:dyDescent="0.25">
      <c r="A2262" s="61" t="s">
        <v>2258</v>
      </c>
      <c r="B2262" s="30" t="s">
        <v>1450</v>
      </c>
      <c r="C2262" s="54">
        <v>920</v>
      </c>
      <c r="D2262" s="62"/>
    </row>
    <row r="2263" spans="1:4" x14ac:dyDescent="0.25">
      <c r="A2263" s="61" t="s">
        <v>2536</v>
      </c>
      <c r="B2263" s="30" t="s">
        <v>95</v>
      </c>
      <c r="C2263" s="54">
        <v>380</v>
      </c>
      <c r="D2263" s="62"/>
    </row>
    <row r="2264" spans="1:4" x14ac:dyDescent="0.25">
      <c r="A2264" s="61" t="s">
        <v>2535</v>
      </c>
      <c r="B2264" s="30" t="s">
        <v>346</v>
      </c>
      <c r="C2264" s="54">
        <v>380</v>
      </c>
      <c r="D2264" s="62"/>
    </row>
    <row r="2265" spans="1:4" x14ac:dyDescent="0.25">
      <c r="A2265" s="61" t="s">
        <v>2542</v>
      </c>
      <c r="B2265" s="30" t="s">
        <v>328</v>
      </c>
      <c r="C2265" s="54">
        <v>668</v>
      </c>
      <c r="D2265" s="62"/>
    </row>
    <row r="2266" spans="1:4" x14ac:dyDescent="0.25">
      <c r="A2266" s="61" t="s">
        <v>2534</v>
      </c>
      <c r="B2266" s="30" t="s">
        <v>59</v>
      </c>
      <c r="C2266" s="54">
        <v>380</v>
      </c>
      <c r="D2266" s="62"/>
    </row>
    <row r="2267" spans="1:4" x14ac:dyDescent="0.25">
      <c r="A2267" s="61" t="s">
        <v>2533</v>
      </c>
      <c r="B2267" s="30" t="s">
        <v>59</v>
      </c>
      <c r="C2267" s="54">
        <v>380</v>
      </c>
      <c r="D2267" s="62"/>
    </row>
    <row r="2268" spans="1:4" x14ac:dyDescent="0.25">
      <c r="A2268" s="61" t="s">
        <v>2532</v>
      </c>
      <c r="B2268" s="30" t="s">
        <v>59</v>
      </c>
      <c r="C2268" s="54">
        <v>380</v>
      </c>
      <c r="D2268" s="62"/>
    </row>
    <row r="2269" spans="1:4" x14ac:dyDescent="0.25">
      <c r="A2269" s="61" t="s">
        <v>2543</v>
      </c>
      <c r="B2269" s="30" t="s">
        <v>724</v>
      </c>
      <c r="C2269" s="54">
        <v>2050</v>
      </c>
      <c r="D2269" s="62"/>
    </row>
    <row r="2270" spans="1:4" x14ac:dyDescent="0.25">
      <c r="A2270" s="61" t="s">
        <v>2544</v>
      </c>
      <c r="B2270" s="30" t="s">
        <v>150</v>
      </c>
      <c r="C2270" s="54">
        <v>1000</v>
      </c>
      <c r="D2270" s="62"/>
    </row>
    <row r="2271" spans="1:4" x14ac:dyDescent="0.25">
      <c r="A2271" s="61" t="s">
        <v>2545</v>
      </c>
      <c r="B2271" s="30" t="s">
        <v>179</v>
      </c>
      <c r="C2271" s="54">
        <v>755</v>
      </c>
      <c r="D2271" s="62"/>
    </row>
    <row r="2272" spans="1:4" x14ac:dyDescent="0.25">
      <c r="A2272" s="61" t="s">
        <v>2546</v>
      </c>
      <c r="B2272" s="30" t="s">
        <v>154</v>
      </c>
      <c r="C2272" s="54">
        <v>900</v>
      </c>
      <c r="D2272" s="62"/>
    </row>
    <row r="2273" spans="1:4" x14ac:dyDescent="0.25">
      <c r="A2273" s="61" t="s">
        <v>2500</v>
      </c>
      <c r="B2273" s="30" t="s">
        <v>154</v>
      </c>
      <c r="C2273" s="54">
        <v>900</v>
      </c>
      <c r="D2273" s="62"/>
    </row>
    <row r="2274" spans="1:4" x14ac:dyDescent="0.25">
      <c r="A2274" s="61" t="s">
        <v>2501</v>
      </c>
      <c r="B2274" s="30" t="s">
        <v>2502</v>
      </c>
      <c r="C2274" s="54">
        <v>2495</v>
      </c>
      <c r="D2274" s="62"/>
    </row>
    <row r="2275" spans="1:4" x14ac:dyDescent="0.25">
      <c r="A2275" s="61" t="s">
        <v>2503</v>
      </c>
      <c r="B2275" s="30" t="s">
        <v>2504</v>
      </c>
      <c r="C2275" s="54">
        <v>2420</v>
      </c>
      <c r="D2275" s="62"/>
    </row>
    <row r="2276" spans="1:4" x14ac:dyDescent="0.25">
      <c r="A2276" s="61" t="s">
        <v>2505</v>
      </c>
      <c r="B2276" s="30" t="s">
        <v>279</v>
      </c>
      <c r="C2276" s="54">
        <v>3830</v>
      </c>
      <c r="D2276" s="62"/>
    </row>
    <row r="2277" spans="1:4" x14ac:dyDescent="0.25">
      <c r="A2277" s="61" t="s">
        <v>2506</v>
      </c>
      <c r="B2277" s="30" t="s">
        <v>1010</v>
      </c>
      <c r="C2277" s="54">
        <v>3020</v>
      </c>
      <c r="D2277" s="62"/>
    </row>
    <row r="2278" spans="1:4" x14ac:dyDescent="0.25">
      <c r="A2278" s="61" t="s">
        <v>2507</v>
      </c>
      <c r="B2278" s="30" t="s">
        <v>277</v>
      </c>
      <c r="C2278" s="54">
        <v>3480</v>
      </c>
      <c r="D2278" s="62"/>
    </row>
    <row r="2279" spans="1:4" x14ac:dyDescent="0.25">
      <c r="A2279" s="61" t="s">
        <v>2531</v>
      </c>
      <c r="B2279" s="30" t="s">
        <v>142</v>
      </c>
      <c r="C2279" s="54">
        <v>1053.6400000000001</v>
      </c>
      <c r="D2279" s="62"/>
    </row>
    <row r="2280" spans="1:4" x14ac:dyDescent="0.25">
      <c r="A2280" s="61" t="s">
        <v>2560</v>
      </c>
      <c r="B2280" s="30" t="s">
        <v>100</v>
      </c>
      <c r="C2280" s="54">
        <v>1550</v>
      </c>
      <c r="D2280" s="62"/>
    </row>
    <row r="2281" spans="1:4" x14ac:dyDescent="0.25">
      <c r="A2281" s="61" t="s">
        <v>2559</v>
      </c>
      <c r="B2281" s="30" t="s">
        <v>59</v>
      </c>
      <c r="C2281" s="54">
        <v>380</v>
      </c>
      <c r="D2281" s="62"/>
    </row>
    <row r="2282" spans="1:4" x14ac:dyDescent="0.25">
      <c r="A2282" s="61" t="s">
        <v>2558</v>
      </c>
      <c r="B2282" s="30" t="s">
        <v>59</v>
      </c>
      <c r="C2282" s="54">
        <v>380</v>
      </c>
      <c r="D2282" s="62"/>
    </row>
    <row r="2283" spans="1:4" x14ac:dyDescent="0.25">
      <c r="A2283" s="61" t="s">
        <v>2557</v>
      </c>
      <c r="B2283" s="30" t="s">
        <v>59</v>
      </c>
      <c r="C2283" s="54">
        <v>380</v>
      </c>
      <c r="D2283" s="62"/>
    </row>
    <row r="2284" spans="1:4" x14ac:dyDescent="0.25">
      <c r="A2284" s="61" t="s">
        <v>2556</v>
      </c>
      <c r="B2284" s="30" t="s">
        <v>59</v>
      </c>
      <c r="C2284" s="54">
        <v>380</v>
      </c>
      <c r="D2284" s="62"/>
    </row>
    <row r="2285" spans="1:4" x14ac:dyDescent="0.25">
      <c r="A2285" s="61" t="s">
        <v>2555</v>
      </c>
      <c r="B2285" s="30" t="s">
        <v>59</v>
      </c>
      <c r="C2285" s="54">
        <v>380</v>
      </c>
      <c r="D2285" s="62"/>
    </row>
    <row r="2286" spans="1:4" x14ac:dyDescent="0.25">
      <c r="A2286" s="61" t="s">
        <v>2554</v>
      </c>
      <c r="B2286" s="30" t="s">
        <v>95</v>
      </c>
      <c r="C2286" s="54">
        <v>380</v>
      </c>
      <c r="D2286" s="62"/>
    </row>
    <row r="2287" spans="1:4" x14ac:dyDescent="0.25">
      <c r="A2287" s="61" t="s">
        <v>2553</v>
      </c>
      <c r="B2287" s="30" t="s">
        <v>59</v>
      </c>
      <c r="C2287" s="54">
        <v>380</v>
      </c>
      <c r="D2287" s="62"/>
    </row>
    <row r="2288" spans="1:4" x14ac:dyDescent="0.25">
      <c r="A2288" s="61" t="s">
        <v>2552</v>
      </c>
      <c r="B2288" s="30" t="s">
        <v>59</v>
      </c>
      <c r="C2288" s="54">
        <v>380</v>
      </c>
      <c r="D2288" s="62"/>
    </row>
    <row r="2289" spans="1:4" x14ac:dyDescent="0.25">
      <c r="A2289" s="61" t="s">
        <v>2551</v>
      </c>
      <c r="B2289" s="30" t="s">
        <v>154</v>
      </c>
      <c r="C2289" s="54">
        <v>900</v>
      </c>
      <c r="D2289" s="62"/>
    </row>
    <row r="2290" spans="1:4" x14ac:dyDescent="0.25">
      <c r="A2290" s="61" t="s">
        <v>2550</v>
      </c>
      <c r="B2290" s="30" t="s">
        <v>2141</v>
      </c>
      <c r="C2290" s="54">
        <v>885</v>
      </c>
      <c r="D2290" s="62"/>
    </row>
    <row r="2291" spans="1:4" x14ac:dyDescent="0.25">
      <c r="A2291" s="61" t="s">
        <v>2549</v>
      </c>
      <c r="B2291" s="30" t="s">
        <v>281</v>
      </c>
      <c r="C2291" s="54">
        <v>4268</v>
      </c>
      <c r="D2291" s="62"/>
    </row>
    <row r="2292" spans="1:4" x14ac:dyDescent="0.25">
      <c r="A2292" s="61" t="s">
        <v>2548</v>
      </c>
      <c r="B2292" s="30" t="s">
        <v>338</v>
      </c>
      <c r="C2292" s="54">
        <v>3760</v>
      </c>
      <c r="D2292" s="62"/>
    </row>
    <row r="2293" spans="1:4" x14ac:dyDescent="0.25">
      <c r="A2293" s="61" t="s">
        <v>2547</v>
      </c>
      <c r="B2293" s="30" t="s">
        <v>78</v>
      </c>
      <c r="C2293" s="54">
        <v>1040</v>
      </c>
      <c r="D2293" s="62"/>
    </row>
    <row r="2294" spans="1:4" x14ac:dyDescent="0.25">
      <c r="A2294" s="61" t="s">
        <v>2585</v>
      </c>
      <c r="B2294" s="30" t="s">
        <v>78</v>
      </c>
      <c r="C2294" s="54">
        <v>1040</v>
      </c>
      <c r="D2294" s="62"/>
    </row>
    <row r="2295" spans="1:4" x14ac:dyDescent="0.25">
      <c r="A2295" s="61" t="s">
        <v>2584</v>
      </c>
      <c r="B2295" s="30" t="s">
        <v>74</v>
      </c>
      <c r="C2295" s="54">
        <v>245</v>
      </c>
      <c r="D2295" s="62"/>
    </row>
    <row r="2296" spans="1:4" x14ac:dyDescent="0.25">
      <c r="A2296" s="61" t="s">
        <v>2583</v>
      </c>
      <c r="B2296" s="30" t="s">
        <v>83</v>
      </c>
      <c r="C2296" s="54">
        <v>41666.67</v>
      </c>
      <c r="D2296" s="62"/>
    </row>
    <row r="2297" spans="1:4" x14ac:dyDescent="0.25">
      <c r="A2297" s="61" t="s">
        <v>2508</v>
      </c>
      <c r="B2297" s="30" t="s">
        <v>693</v>
      </c>
      <c r="C2297" s="54">
        <v>3760</v>
      </c>
      <c r="D2297" s="62"/>
    </row>
    <row r="2298" spans="1:4" x14ac:dyDescent="0.25">
      <c r="A2298" s="61" t="s">
        <v>2759</v>
      </c>
      <c r="B2298" s="30" t="s">
        <v>288</v>
      </c>
      <c r="C2298" s="54">
        <v>885</v>
      </c>
      <c r="D2298" s="62"/>
    </row>
    <row r="2299" spans="1:4" x14ac:dyDescent="0.25">
      <c r="A2299" s="61" t="s">
        <v>2424</v>
      </c>
      <c r="B2299" s="30" t="s">
        <v>57</v>
      </c>
      <c r="C2299" s="54">
        <v>586.21</v>
      </c>
      <c r="D2299" s="62"/>
    </row>
    <row r="2300" spans="1:4" x14ac:dyDescent="0.25">
      <c r="A2300" s="61" t="s">
        <v>2859</v>
      </c>
      <c r="B2300" s="30" t="s">
        <v>114</v>
      </c>
      <c r="C2300" s="54">
        <v>1820</v>
      </c>
      <c r="D2300" s="62"/>
    </row>
    <row r="2301" spans="1:4" x14ac:dyDescent="0.25">
      <c r="A2301" s="61" t="s">
        <v>2423</v>
      </c>
      <c r="B2301" s="30" t="s">
        <v>68</v>
      </c>
      <c r="C2301" s="54">
        <v>1684.94</v>
      </c>
      <c r="D2301" s="62"/>
    </row>
    <row r="2302" spans="1:4" x14ac:dyDescent="0.25">
      <c r="A2302" s="61" t="s">
        <v>2422</v>
      </c>
      <c r="B2302" s="30" t="s">
        <v>68</v>
      </c>
      <c r="C2302" s="54">
        <v>1684.94</v>
      </c>
      <c r="D2302" s="62"/>
    </row>
    <row r="2303" spans="1:4" x14ac:dyDescent="0.25">
      <c r="A2303" s="61" t="s">
        <v>2760</v>
      </c>
      <c r="B2303" s="30" t="s">
        <v>154</v>
      </c>
      <c r="C2303" s="54">
        <v>900</v>
      </c>
      <c r="D2303" s="62"/>
    </row>
    <row r="2304" spans="1:4" x14ac:dyDescent="0.25">
      <c r="A2304" s="61" t="s">
        <v>2761</v>
      </c>
      <c r="B2304" s="30" t="s">
        <v>154</v>
      </c>
      <c r="C2304" s="54">
        <v>900</v>
      </c>
      <c r="D2304" s="62"/>
    </row>
    <row r="2305" spans="1:4" x14ac:dyDescent="0.25">
      <c r="A2305" s="61" t="s">
        <v>2762</v>
      </c>
      <c r="B2305" s="30" t="s">
        <v>179</v>
      </c>
      <c r="C2305" s="54">
        <v>755</v>
      </c>
      <c r="D2305" s="62"/>
    </row>
    <row r="2306" spans="1:4" x14ac:dyDescent="0.25">
      <c r="A2306" s="61" t="s">
        <v>2763</v>
      </c>
      <c r="B2306" s="30" t="s">
        <v>179</v>
      </c>
      <c r="C2306" s="54">
        <v>755</v>
      </c>
      <c r="D2306" s="62"/>
    </row>
    <row r="2307" spans="1:4" x14ac:dyDescent="0.25">
      <c r="A2307" s="61" t="s">
        <v>2764</v>
      </c>
      <c r="B2307" s="30" t="s">
        <v>59</v>
      </c>
      <c r="C2307" s="54">
        <v>380</v>
      </c>
      <c r="D2307" s="62"/>
    </row>
    <row r="2308" spans="1:4" x14ac:dyDescent="0.25">
      <c r="A2308" s="61" t="s">
        <v>2722</v>
      </c>
      <c r="B2308" s="30" t="s">
        <v>59</v>
      </c>
      <c r="C2308" s="54">
        <v>380</v>
      </c>
      <c r="D2308" s="62"/>
    </row>
    <row r="2309" spans="1:4" x14ac:dyDescent="0.25">
      <c r="A2309" s="61" t="s">
        <v>2723</v>
      </c>
      <c r="B2309" s="30" t="s">
        <v>59</v>
      </c>
      <c r="C2309" s="54">
        <v>380</v>
      </c>
      <c r="D2309" s="62"/>
    </row>
    <row r="2310" spans="1:4" x14ac:dyDescent="0.25">
      <c r="A2310" s="61" t="s">
        <v>5905</v>
      </c>
      <c r="B2310" s="30" t="s">
        <v>5861</v>
      </c>
      <c r="C2310" s="54">
        <v>5172.41</v>
      </c>
      <c r="D2310" s="62"/>
    </row>
    <row r="2311" spans="1:4" x14ac:dyDescent="0.25">
      <c r="A2311" s="61" t="s">
        <v>5906</v>
      </c>
      <c r="B2311" s="30" t="s">
        <v>5861</v>
      </c>
      <c r="C2311" s="54">
        <v>5172.41</v>
      </c>
      <c r="D2311" s="62"/>
    </row>
    <row r="2312" spans="1:4" x14ac:dyDescent="0.25">
      <c r="A2312" s="61" t="s">
        <v>5907</v>
      </c>
      <c r="B2312" s="30" t="s">
        <v>83</v>
      </c>
      <c r="C2312" s="54">
        <v>47000</v>
      </c>
      <c r="D2312" s="62"/>
    </row>
    <row r="2313" spans="1:4" x14ac:dyDescent="0.25">
      <c r="A2313" s="61" t="s">
        <v>5908</v>
      </c>
      <c r="B2313" s="30" t="s">
        <v>83</v>
      </c>
      <c r="C2313" s="54">
        <v>47000</v>
      </c>
      <c r="D2313" s="62"/>
    </row>
    <row r="2314" spans="1:4" x14ac:dyDescent="0.25">
      <c r="A2314" s="61" t="s">
        <v>2608</v>
      </c>
      <c r="B2314" s="30" t="s">
        <v>539</v>
      </c>
      <c r="C2314" s="54">
        <v>5822.41</v>
      </c>
      <c r="D2314" s="62"/>
    </row>
    <row r="2315" spans="1:4" x14ac:dyDescent="0.25">
      <c r="A2315" s="61" t="s">
        <v>2571</v>
      </c>
      <c r="B2315" s="30" t="s">
        <v>225</v>
      </c>
      <c r="C2315" s="54">
        <v>1018.97</v>
      </c>
      <c r="D2315" s="62"/>
    </row>
    <row r="2316" spans="1:4" x14ac:dyDescent="0.25">
      <c r="A2316" s="61" t="s">
        <v>2570</v>
      </c>
      <c r="B2316" s="30" t="s">
        <v>65</v>
      </c>
      <c r="C2316" s="54">
        <v>586.21</v>
      </c>
      <c r="D2316" s="62"/>
    </row>
    <row r="2317" spans="1:4" x14ac:dyDescent="0.25">
      <c r="A2317" s="61" t="s">
        <v>2569</v>
      </c>
      <c r="B2317" s="30" t="s">
        <v>179</v>
      </c>
      <c r="C2317" s="54">
        <v>1213.8</v>
      </c>
      <c r="D2317" s="62"/>
    </row>
    <row r="2318" spans="1:4" x14ac:dyDescent="0.25">
      <c r="A2318" s="61" t="s">
        <v>2568</v>
      </c>
      <c r="B2318" s="30" t="s">
        <v>61</v>
      </c>
      <c r="C2318" s="54">
        <v>1422.42</v>
      </c>
      <c r="D2318" s="62"/>
    </row>
    <row r="2319" spans="1:4" x14ac:dyDescent="0.25">
      <c r="A2319" s="61" t="s">
        <v>2567</v>
      </c>
      <c r="B2319" s="30" t="s">
        <v>323</v>
      </c>
      <c r="C2319" s="54">
        <v>630</v>
      </c>
      <c r="D2319" s="62"/>
    </row>
    <row r="2320" spans="1:4" x14ac:dyDescent="0.25">
      <c r="A2320" s="61" t="s">
        <v>2566</v>
      </c>
      <c r="B2320" s="30" t="s">
        <v>355</v>
      </c>
      <c r="C2320" s="54">
        <v>3024.89</v>
      </c>
      <c r="D2320" s="62"/>
    </row>
    <row r="2321" spans="1:4" x14ac:dyDescent="0.25">
      <c r="A2321" s="61" t="s">
        <v>2565</v>
      </c>
      <c r="B2321" s="30" t="s">
        <v>355</v>
      </c>
      <c r="C2321" s="54">
        <v>3024.89</v>
      </c>
      <c r="D2321" s="62"/>
    </row>
    <row r="2322" spans="1:4" x14ac:dyDescent="0.25">
      <c r="A2322" s="61" t="s">
        <v>2525</v>
      </c>
      <c r="B2322" s="30" t="s">
        <v>81</v>
      </c>
      <c r="C2322" s="54">
        <v>1919.93</v>
      </c>
      <c r="D2322" s="62"/>
    </row>
    <row r="2323" spans="1:4" x14ac:dyDescent="0.25">
      <c r="A2323" s="61" t="s">
        <v>2524</v>
      </c>
      <c r="B2323" s="30" t="s">
        <v>81</v>
      </c>
      <c r="C2323" s="54">
        <v>1919.93</v>
      </c>
      <c r="D2323" s="62"/>
    </row>
    <row r="2324" spans="1:4" x14ac:dyDescent="0.25">
      <c r="A2324" s="61" t="s">
        <v>2523</v>
      </c>
      <c r="B2324" s="30" t="s">
        <v>81</v>
      </c>
      <c r="C2324" s="54">
        <v>1919.93</v>
      </c>
      <c r="D2324" s="62"/>
    </row>
    <row r="2325" spans="1:4" x14ac:dyDescent="0.25">
      <c r="A2325" s="61" t="s">
        <v>2522</v>
      </c>
      <c r="B2325" s="30" t="s">
        <v>81</v>
      </c>
      <c r="C2325" s="54">
        <v>1919.93</v>
      </c>
      <c r="D2325" s="62"/>
    </row>
    <row r="2326" spans="1:4" x14ac:dyDescent="0.25">
      <c r="A2326" s="61" t="s">
        <v>2521</v>
      </c>
      <c r="B2326" s="30" t="s">
        <v>118</v>
      </c>
      <c r="C2326" s="54">
        <v>3797.96</v>
      </c>
      <c r="D2326" s="62"/>
    </row>
    <row r="2327" spans="1:4" x14ac:dyDescent="0.25">
      <c r="A2327" s="61" t="s">
        <v>2520</v>
      </c>
      <c r="B2327" s="30" t="s">
        <v>118</v>
      </c>
      <c r="C2327" s="54">
        <v>3797.96</v>
      </c>
      <c r="D2327" s="62"/>
    </row>
    <row r="2328" spans="1:4" x14ac:dyDescent="0.25">
      <c r="A2328" s="61" t="s">
        <v>2519</v>
      </c>
      <c r="B2328" s="30" t="s">
        <v>100</v>
      </c>
      <c r="C2328" s="54">
        <v>1348</v>
      </c>
      <c r="D2328" s="62"/>
    </row>
    <row r="2329" spans="1:4" x14ac:dyDescent="0.25">
      <c r="A2329" s="61" t="s">
        <v>2518</v>
      </c>
      <c r="B2329" s="30" t="s">
        <v>95</v>
      </c>
      <c r="C2329" s="54">
        <v>433</v>
      </c>
      <c r="D2329" s="62"/>
    </row>
    <row r="2330" spans="1:4" x14ac:dyDescent="0.25">
      <c r="A2330" s="61" t="s">
        <v>5909</v>
      </c>
      <c r="B2330" s="30" t="s">
        <v>83</v>
      </c>
      <c r="C2330" s="54">
        <v>47000</v>
      </c>
      <c r="D2330" s="62"/>
    </row>
    <row r="2331" spans="1:4" x14ac:dyDescent="0.25">
      <c r="A2331" s="61" t="s">
        <v>2517</v>
      </c>
      <c r="B2331" s="30" t="s">
        <v>95</v>
      </c>
      <c r="C2331" s="54">
        <v>433</v>
      </c>
      <c r="D2331" s="62"/>
    </row>
    <row r="2332" spans="1:4" x14ac:dyDescent="0.25">
      <c r="A2332" s="61" t="s">
        <v>2515</v>
      </c>
      <c r="B2332" s="30" t="s">
        <v>2516</v>
      </c>
      <c r="C2332" s="54">
        <v>1029.3499999999999</v>
      </c>
      <c r="D2332" s="62"/>
    </row>
    <row r="2333" spans="1:4" x14ac:dyDescent="0.25">
      <c r="A2333" s="61" t="s">
        <v>2510</v>
      </c>
      <c r="B2333" s="30" t="s">
        <v>225</v>
      </c>
      <c r="C2333" s="54">
        <v>668</v>
      </c>
      <c r="D2333" s="62"/>
    </row>
    <row r="2334" spans="1:4" x14ac:dyDescent="0.25">
      <c r="A2334" s="61" t="s">
        <v>2509</v>
      </c>
      <c r="B2334" s="30" t="s">
        <v>78</v>
      </c>
      <c r="C2334" s="54">
        <v>1040</v>
      </c>
      <c r="D2334" s="62"/>
    </row>
    <row r="2335" spans="1:4" x14ac:dyDescent="0.25">
      <c r="A2335" s="61" t="s">
        <v>2582</v>
      </c>
      <c r="B2335" s="30" t="s">
        <v>83</v>
      </c>
      <c r="C2335" s="54">
        <v>41666.67</v>
      </c>
      <c r="D2335" s="62"/>
    </row>
    <row r="2336" spans="1:4" x14ac:dyDescent="0.25">
      <c r="A2336" s="61" t="s">
        <v>2951</v>
      </c>
      <c r="B2336" s="30" t="s">
        <v>100</v>
      </c>
      <c r="C2336" s="54">
        <v>1348</v>
      </c>
      <c r="D2336" s="62"/>
    </row>
    <row r="2337" spans="1:4" x14ac:dyDescent="0.25">
      <c r="A2337" s="61" t="s">
        <v>2954</v>
      </c>
      <c r="B2337" s="30" t="s">
        <v>473</v>
      </c>
      <c r="C2337" s="54">
        <v>249</v>
      </c>
      <c r="D2337" s="62"/>
    </row>
    <row r="2338" spans="1:4" x14ac:dyDescent="0.25">
      <c r="A2338" s="61" t="s">
        <v>2955</v>
      </c>
      <c r="B2338" s="30" t="s">
        <v>130</v>
      </c>
      <c r="C2338" s="54">
        <v>20301.12</v>
      </c>
      <c r="D2338" s="62"/>
    </row>
    <row r="2339" spans="1:4" x14ac:dyDescent="0.25">
      <c r="A2339" s="61" t="s">
        <v>2956</v>
      </c>
      <c r="B2339" s="30" t="s">
        <v>132</v>
      </c>
      <c r="C2339" s="54">
        <v>1387.2</v>
      </c>
      <c r="D2339" s="62"/>
    </row>
    <row r="2340" spans="1:4" x14ac:dyDescent="0.25">
      <c r="A2340" s="61" t="s">
        <v>2957</v>
      </c>
      <c r="B2340" s="30" t="s">
        <v>225</v>
      </c>
      <c r="C2340" s="54">
        <v>719.7</v>
      </c>
      <c r="D2340" s="62"/>
    </row>
    <row r="2341" spans="1:4" x14ac:dyDescent="0.25">
      <c r="A2341" s="61" t="s">
        <v>2958</v>
      </c>
      <c r="B2341" s="30" t="s">
        <v>83</v>
      </c>
      <c r="C2341" s="54">
        <v>41666.67</v>
      </c>
      <c r="D2341" s="62"/>
    </row>
    <row r="2342" spans="1:4" x14ac:dyDescent="0.25">
      <c r="A2342" s="61" t="s">
        <v>2852</v>
      </c>
      <c r="B2342" s="30" t="s">
        <v>83</v>
      </c>
      <c r="C2342" s="54">
        <v>45741.14</v>
      </c>
      <c r="D2342" s="62"/>
    </row>
    <row r="2343" spans="1:4" x14ac:dyDescent="0.25">
      <c r="A2343" s="61" t="s">
        <v>2526</v>
      </c>
      <c r="B2343" s="30" t="s">
        <v>83</v>
      </c>
      <c r="C2343" s="54">
        <v>45741.14</v>
      </c>
      <c r="D2343" s="62"/>
    </row>
    <row r="2344" spans="1:4" x14ac:dyDescent="0.25">
      <c r="A2344" s="61" t="s">
        <v>2946</v>
      </c>
      <c r="B2344" s="30" t="s">
        <v>338</v>
      </c>
      <c r="C2344" s="54">
        <v>3760</v>
      </c>
      <c r="D2344" s="62"/>
    </row>
    <row r="2345" spans="1:4" x14ac:dyDescent="0.25">
      <c r="A2345" s="61" t="s">
        <v>2945</v>
      </c>
      <c r="B2345" s="30" t="s">
        <v>277</v>
      </c>
      <c r="C2345" s="54">
        <v>3480</v>
      </c>
      <c r="D2345" s="62"/>
    </row>
    <row r="2346" spans="1:4" x14ac:dyDescent="0.25">
      <c r="A2346" s="61" t="s">
        <v>2959</v>
      </c>
      <c r="B2346" s="30" t="s">
        <v>277</v>
      </c>
      <c r="C2346" s="54">
        <v>3480</v>
      </c>
      <c r="D2346" s="62"/>
    </row>
    <row r="2347" spans="1:4" x14ac:dyDescent="0.25">
      <c r="A2347" s="61" t="s">
        <v>2980</v>
      </c>
      <c r="B2347" s="30" t="s">
        <v>288</v>
      </c>
      <c r="C2347" s="54">
        <v>885</v>
      </c>
      <c r="D2347" s="62"/>
    </row>
    <row r="2348" spans="1:4" x14ac:dyDescent="0.25">
      <c r="A2348" s="61" t="s">
        <v>2979</v>
      </c>
      <c r="B2348" s="30" t="s">
        <v>154</v>
      </c>
      <c r="C2348" s="54">
        <v>900</v>
      </c>
      <c r="D2348" s="62"/>
    </row>
    <row r="2349" spans="1:4" x14ac:dyDescent="0.25">
      <c r="A2349" s="61" t="s">
        <v>2977</v>
      </c>
      <c r="B2349" s="30" t="s">
        <v>179</v>
      </c>
      <c r="C2349" s="54">
        <v>755</v>
      </c>
      <c r="D2349" s="62"/>
    </row>
    <row r="2350" spans="1:4" x14ac:dyDescent="0.25">
      <c r="A2350" s="61" t="s">
        <v>2656</v>
      </c>
      <c r="B2350" s="30" t="s">
        <v>225</v>
      </c>
      <c r="C2350" s="54">
        <v>1018.97</v>
      </c>
      <c r="D2350" s="62"/>
    </row>
    <row r="2351" spans="1:4" x14ac:dyDescent="0.25">
      <c r="A2351" s="61" t="s">
        <v>2657</v>
      </c>
      <c r="B2351" s="30" t="s">
        <v>57</v>
      </c>
      <c r="C2351" s="54">
        <v>586.21</v>
      </c>
      <c r="D2351" s="62"/>
    </row>
    <row r="2352" spans="1:4" x14ac:dyDescent="0.25">
      <c r="A2352" s="61" t="s">
        <v>2666</v>
      </c>
      <c r="B2352" s="30" t="s">
        <v>57</v>
      </c>
      <c r="C2352" s="54">
        <v>586.21</v>
      </c>
      <c r="D2352" s="62"/>
    </row>
    <row r="2353" spans="1:4" x14ac:dyDescent="0.25">
      <c r="A2353" s="61" t="s">
        <v>2675</v>
      </c>
      <c r="B2353" s="30" t="s">
        <v>225</v>
      </c>
      <c r="C2353" s="54">
        <v>1018.97</v>
      </c>
      <c r="D2353" s="62"/>
    </row>
    <row r="2354" spans="1:4" x14ac:dyDescent="0.25">
      <c r="A2354" s="61" t="s">
        <v>2631</v>
      </c>
      <c r="B2354" s="30" t="s">
        <v>179</v>
      </c>
      <c r="C2354" s="54">
        <v>1213.8</v>
      </c>
      <c r="D2354" s="62"/>
    </row>
    <row r="2355" spans="1:4" x14ac:dyDescent="0.25">
      <c r="A2355" s="61" t="s">
        <v>2632</v>
      </c>
      <c r="B2355" s="30" t="s">
        <v>57</v>
      </c>
      <c r="C2355" s="54">
        <v>586.21</v>
      </c>
      <c r="D2355" s="62"/>
    </row>
    <row r="2356" spans="1:4" x14ac:dyDescent="0.25">
      <c r="A2356" s="61" t="s">
        <v>2633</v>
      </c>
      <c r="B2356" s="30" t="s">
        <v>323</v>
      </c>
      <c r="C2356" s="54">
        <v>630</v>
      </c>
      <c r="D2356" s="62"/>
    </row>
    <row r="2357" spans="1:4" x14ac:dyDescent="0.25">
      <c r="A2357" s="61" t="s">
        <v>2634</v>
      </c>
      <c r="B2357" s="30" t="s">
        <v>156</v>
      </c>
      <c r="C2357" s="54">
        <v>1568.52</v>
      </c>
      <c r="D2357" s="62"/>
    </row>
    <row r="2358" spans="1:4" x14ac:dyDescent="0.25">
      <c r="A2358" s="61" t="s">
        <v>2724</v>
      </c>
      <c r="B2358" s="30" t="s">
        <v>202</v>
      </c>
      <c r="C2358" s="54">
        <v>1550</v>
      </c>
      <c r="D2358" s="62"/>
    </row>
    <row r="2359" spans="1:4" x14ac:dyDescent="0.25">
      <c r="A2359" s="61" t="s">
        <v>2978</v>
      </c>
      <c r="B2359" s="30" t="s">
        <v>179</v>
      </c>
      <c r="C2359" s="54">
        <v>755</v>
      </c>
      <c r="D2359" s="62"/>
    </row>
    <row r="2360" spans="1:4" x14ac:dyDescent="0.25">
      <c r="A2360" s="61" t="s">
        <v>2725</v>
      </c>
      <c r="B2360" s="30" t="s">
        <v>59</v>
      </c>
      <c r="C2360" s="54">
        <v>380</v>
      </c>
      <c r="D2360" s="62"/>
    </row>
    <row r="2361" spans="1:4" x14ac:dyDescent="0.25">
      <c r="A2361" s="61" t="s">
        <v>2726</v>
      </c>
      <c r="B2361" s="30" t="s">
        <v>59</v>
      </c>
      <c r="C2361" s="54">
        <v>380</v>
      </c>
      <c r="D2361" s="62"/>
    </row>
    <row r="2362" spans="1:4" x14ac:dyDescent="0.25">
      <c r="A2362" s="61" t="s">
        <v>2973</v>
      </c>
      <c r="B2362" s="30" t="s">
        <v>59</v>
      </c>
      <c r="C2362" s="54">
        <v>380</v>
      </c>
      <c r="D2362" s="62"/>
    </row>
    <row r="2363" spans="1:4" x14ac:dyDescent="0.25">
      <c r="A2363" s="61" t="s">
        <v>2968</v>
      </c>
      <c r="B2363" s="30" t="s">
        <v>59</v>
      </c>
      <c r="C2363" s="54">
        <v>380</v>
      </c>
      <c r="D2363" s="62"/>
    </row>
    <row r="2364" spans="1:4" x14ac:dyDescent="0.25">
      <c r="A2364" s="61" t="s">
        <v>2967</v>
      </c>
      <c r="B2364" s="30" t="s">
        <v>59</v>
      </c>
      <c r="C2364" s="54">
        <v>380</v>
      </c>
      <c r="D2364" s="62"/>
    </row>
    <row r="2365" spans="1:4" x14ac:dyDescent="0.25">
      <c r="A2365" s="61" t="s">
        <v>2966</v>
      </c>
      <c r="B2365" s="30" t="s">
        <v>59</v>
      </c>
      <c r="C2365" s="54">
        <v>380</v>
      </c>
      <c r="D2365" s="62"/>
    </row>
    <row r="2366" spans="1:4" x14ac:dyDescent="0.25">
      <c r="A2366" s="61" t="s">
        <v>2965</v>
      </c>
      <c r="B2366" s="30" t="s">
        <v>57</v>
      </c>
      <c r="C2366" s="54">
        <v>320</v>
      </c>
      <c r="D2366" s="62"/>
    </row>
    <row r="2367" spans="1:4" x14ac:dyDescent="0.25">
      <c r="A2367" s="61" t="s">
        <v>2818</v>
      </c>
      <c r="B2367" s="30" t="s">
        <v>59</v>
      </c>
      <c r="C2367" s="54">
        <v>380</v>
      </c>
      <c r="D2367" s="62"/>
    </row>
    <row r="2368" spans="1:4" x14ac:dyDescent="0.25">
      <c r="A2368" s="61" t="s">
        <v>2819</v>
      </c>
      <c r="B2368" s="30" t="s">
        <v>59</v>
      </c>
      <c r="C2368" s="54">
        <v>380</v>
      </c>
      <c r="D2368" s="62"/>
    </row>
    <row r="2369" spans="1:4" x14ac:dyDescent="0.25">
      <c r="A2369" s="61" t="s">
        <v>2820</v>
      </c>
      <c r="B2369" s="30" t="s">
        <v>55</v>
      </c>
      <c r="C2369" s="54">
        <v>2511.14</v>
      </c>
      <c r="D2369" s="62"/>
    </row>
    <row r="2370" spans="1:4" x14ac:dyDescent="0.25">
      <c r="A2370" s="61" t="s">
        <v>2727</v>
      </c>
      <c r="B2370" s="30" t="s">
        <v>59</v>
      </c>
      <c r="C2370" s="54">
        <v>380</v>
      </c>
      <c r="D2370" s="62"/>
    </row>
    <row r="2371" spans="1:4" x14ac:dyDescent="0.25">
      <c r="A2371" s="61" t="s">
        <v>2728</v>
      </c>
      <c r="B2371" s="30" t="s">
        <v>59</v>
      </c>
      <c r="C2371" s="54">
        <v>380</v>
      </c>
      <c r="D2371" s="62"/>
    </row>
    <row r="2372" spans="1:4" x14ac:dyDescent="0.25">
      <c r="A2372" s="61" t="s">
        <v>2729</v>
      </c>
      <c r="B2372" s="30" t="s">
        <v>183</v>
      </c>
      <c r="C2372" s="54">
        <v>380</v>
      </c>
      <c r="D2372" s="62"/>
    </row>
    <row r="2373" spans="1:4" x14ac:dyDescent="0.25">
      <c r="A2373" s="61" t="s">
        <v>2730</v>
      </c>
      <c r="B2373" s="30" t="s">
        <v>59</v>
      </c>
      <c r="C2373" s="54">
        <v>380</v>
      </c>
      <c r="D2373" s="62"/>
    </row>
    <row r="2374" spans="1:4" x14ac:dyDescent="0.25">
      <c r="A2374" s="61" t="s">
        <v>2949</v>
      </c>
      <c r="B2374" s="30" t="s">
        <v>126</v>
      </c>
      <c r="C2374" s="54">
        <v>942.57</v>
      </c>
      <c r="D2374" s="62"/>
    </row>
    <row r="2375" spans="1:4" x14ac:dyDescent="0.25">
      <c r="A2375" s="61" t="s">
        <v>2603</v>
      </c>
      <c r="B2375" s="30" t="s">
        <v>57</v>
      </c>
      <c r="C2375" s="54">
        <v>586.21</v>
      </c>
      <c r="D2375" s="62"/>
    </row>
    <row r="2376" spans="1:4" x14ac:dyDescent="0.25">
      <c r="A2376" s="61" t="s">
        <v>2604</v>
      </c>
      <c r="B2376" s="30" t="s">
        <v>57</v>
      </c>
      <c r="C2376" s="54">
        <v>586.21</v>
      </c>
      <c r="D2376" s="62"/>
    </row>
    <row r="2377" spans="1:4" x14ac:dyDescent="0.25">
      <c r="A2377" s="61" t="s">
        <v>2581</v>
      </c>
      <c r="B2377" s="30" t="s">
        <v>57</v>
      </c>
      <c r="C2377" s="54">
        <v>319.85000000000002</v>
      </c>
      <c r="D2377" s="62"/>
    </row>
    <row r="2378" spans="1:4" x14ac:dyDescent="0.25">
      <c r="A2378" s="61" t="s">
        <v>2580</v>
      </c>
      <c r="B2378" s="30" t="s">
        <v>95</v>
      </c>
      <c r="C2378" s="54">
        <v>433</v>
      </c>
      <c r="D2378" s="62"/>
    </row>
    <row r="2379" spans="1:4" x14ac:dyDescent="0.25">
      <c r="A2379" s="61" t="s">
        <v>2579</v>
      </c>
      <c r="B2379" s="30" t="s">
        <v>126</v>
      </c>
      <c r="C2379" s="54">
        <v>942.57</v>
      </c>
      <c r="D2379" s="62"/>
    </row>
    <row r="2380" spans="1:4" x14ac:dyDescent="0.25">
      <c r="A2380" s="61" t="s">
        <v>2871</v>
      </c>
      <c r="B2380" s="30" t="s">
        <v>118</v>
      </c>
      <c r="C2380" s="54">
        <v>3797.96</v>
      </c>
      <c r="D2380" s="62"/>
    </row>
    <row r="2381" spans="1:4" x14ac:dyDescent="0.25">
      <c r="A2381" s="61" t="s">
        <v>2578</v>
      </c>
      <c r="B2381" s="30" t="s">
        <v>118</v>
      </c>
      <c r="C2381" s="54">
        <v>3797.96</v>
      </c>
      <c r="D2381" s="62"/>
    </row>
    <row r="2382" spans="1:4" x14ac:dyDescent="0.25">
      <c r="A2382" s="61" t="s">
        <v>2792</v>
      </c>
      <c r="B2382" s="30" t="s">
        <v>118</v>
      </c>
      <c r="C2382" s="54">
        <v>3797.96</v>
      </c>
      <c r="D2382" s="62"/>
    </row>
    <row r="2383" spans="1:4" x14ac:dyDescent="0.25">
      <c r="A2383" s="61" t="s">
        <v>2577</v>
      </c>
      <c r="B2383" s="30" t="s">
        <v>123</v>
      </c>
      <c r="C2383" s="54">
        <v>3017.32</v>
      </c>
      <c r="D2383" s="62"/>
    </row>
    <row r="2384" spans="1:4" x14ac:dyDescent="0.25">
      <c r="A2384" s="61" t="s">
        <v>2576</v>
      </c>
      <c r="B2384" s="30" t="s">
        <v>81</v>
      </c>
      <c r="C2384" s="54">
        <v>1919.93</v>
      </c>
      <c r="D2384" s="62"/>
    </row>
    <row r="2385" spans="1:4" x14ac:dyDescent="0.25">
      <c r="A2385" s="61" t="s">
        <v>2575</v>
      </c>
      <c r="B2385" s="30" t="s">
        <v>81</v>
      </c>
      <c r="C2385" s="54">
        <v>1919.93</v>
      </c>
      <c r="D2385" s="62"/>
    </row>
    <row r="2386" spans="1:4" x14ac:dyDescent="0.25">
      <c r="A2386" s="61" t="s">
        <v>2574</v>
      </c>
      <c r="B2386" s="30" t="s">
        <v>81</v>
      </c>
      <c r="C2386" s="54">
        <v>1919.93</v>
      </c>
      <c r="D2386" s="62"/>
    </row>
    <row r="2387" spans="1:4" x14ac:dyDescent="0.25">
      <c r="A2387" s="61" t="s">
        <v>2573</v>
      </c>
      <c r="B2387" s="30" t="s">
        <v>81</v>
      </c>
      <c r="C2387" s="54">
        <v>1919.93</v>
      </c>
      <c r="D2387" s="62"/>
    </row>
    <row r="2388" spans="1:4" x14ac:dyDescent="0.25">
      <c r="A2388" s="61" t="s">
        <v>2572</v>
      </c>
      <c r="B2388" s="30" t="s">
        <v>81</v>
      </c>
      <c r="C2388" s="54">
        <v>1919.93</v>
      </c>
      <c r="D2388" s="62"/>
    </row>
    <row r="2389" spans="1:4" x14ac:dyDescent="0.25">
      <c r="A2389" s="61" t="s">
        <v>2514</v>
      </c>
      <c r="B2389" s="30" t="s">
        <v>81</v>
      </c>
      <c r="C2389" s="54">
        <v>1919.93</v>
      </c>
      <c r="D2389" s="62"/>
    </row>
    <row r="2390" spans="1:4" x14ac:dyDescent="0.25">
      <c r="A2390" s="61" t="s">
        <v>2513</v>
      </c>
      <c r="B2390" s="30" t="s">
        <v>81</v>
      </c>
      <c r="C2390" s="54">
        <v>1919.93</v>
      </c>
      <c r="D2390" s="62"/>
    </row>
    <row r="2391" spans="1:4" x14ac:dyDescent="0.25">
      <c r="A2391" s="61" t="s">
        <v>2512</v>
      </c>
      <c r="B2391" s="30" t="s">
        <v>81</v>
      </c>
      <c r="C2391" s="54">
        <v>1919.93</v>
      </c>
      <c r="D2391" s="62"/>
    </row>
    <row r="2392" spans="1:4" x14ac:dyDescent="0.25">
      <c r="A2392" s="61" t="s">
        <v>2511</v>
      </c>
      <c r="B2392" s="30" t="s">
        <v>355</v>
      </c>
      <c r="C2392" s="54">
        <v>3024.89</v>
      </c>
      <c r="D2392" s="62"/>
    </row>
    <row r="2393" spans="1:4" x14ac:dyDescent="0.25">
      <c r="A2393" s="61" t="s">
        <v>2541</v>
      </c>
      <c r="B2393" s="30" t="s">
        <v>74</v>
      </c>
      <c r="C2393" s="54">
        <v>250</v>
      </c>
      <c r="D2393" s="62"/>
    </row>
    <row r="2394" spans="1:4" x14ac:dyDescent="0.25">
      <c r="A2394" s="61" t="s">
        <v>5910</v>
      </c>
      <c r="B2394" s="30" t="s">
        <v>5868</v>
      </c>
      <c r="C2394" s="54">
        <v>2344.8200000000002</v>
      </c>
      <c r="D2394" s="62"/>
    </row>
    <row r="2395" spans="1:4" x14ac:dyDescent="0.25">
      <c r="A2395" s="61" t="s">
        <v>2540</v>
      </c>
      <c r="B2395" s="30" t="s">
        <v>57</v>
      </c>
      <c r="C2395" s="54">
        <v>586.21</v>
      </c>
      <c r="D2395" s="62"/>
    </row>
    <row r="2396" spans="1:4" x14ac:dyDescent="0.25">
      <c r="A2396" s="61" t="s">
        <v>2539</v>
      </c>
      <c r="B2396" s="30" t="s">
        <v>61</v>
      </c>
      <c r="C2396" s="54">
        <v>1422.42</v>
      </c>
      <c r="D2396" s="62"/>
    </row>
    <row r="2397" spans="1:4" x14ac:dyDescent="0.25">
      <c r="A2397" s="61" t="s">
        <v>2538</v>
      </c>
      <c r="B2397" s="30" t="s">
        <v>179</v>
      </c>
      <c r="C2397" s="54">
        <v>1213.8</v>
      </c>
      <c r="D2397" s="62"/>
    </row>
    <row r="2398" spans="1:4" x14ac:dyDescent="0.25">
      <c r="A2398" s="61" t="s">
        <v>2537</v>
      </c>
      <c r="B2398" s="30" t="s">
        <v>225</v>
      </c>
      <c r="C2398" s="54">
        <v>1018.97</v>
      </c>
      <c r="D2398" s="62"/>
    </row>
    <row r="2399" spans="1:4" x14ac:dyDescent="0.25">
      <c r="A2399" s="61" t="s">
        <v>2530</v>
      </c>
      <c r="B2399" s="30" t="s">
        <v>57</v>
      </c>
      <c r="C2399" s="54">
        <v>586.21</v>
      </c>
      <c r="D2399" s="62"/>
    </row>
    <row r="2400" spans="1:4" x14ac:dyDescent="0.25">
      <c r="A2400" s="61" t="s">
        <v>2529</v>
      </c>
      <c r="B2400" s="30" t="s">
        <v>57</v>
      </c>
      <c r="C2400" s="54">
        <v>586.21</v>
      </c>
      <c r="D2400" s="62"/>
    </row>
    <row r="2401" spans="1:4" x14ac:dyDescent="0.25">
      <c r="A2401" s="61" t="s">
        <v>2528</v>
      </c>
      <c r="B2401" s="30" t="s">
        <v>183</v>
      </c>
      <c r="C2401" s="54">
        <v>586.21</v>
      </c>
      <c r="D2401" s="62"/>
    </row>
    <row r="2402" spans="1:4" x14ac:dyDescent="0.25">
      <c r="A2402" s="61" t="s">
        <v>2527</v>
      </c>
      <c r="B2402" s="30" t="s">
        <v>225</v>
      </c>
      <c r="C2402" s="54">
        <v>1018.97</v>
      </c>
      <c r="D2402" s="62"/>
    </row>
    <row r="2403" spans="1:4" x14ac:dyDescent="0.25">
      <c r="A2403" s="61" t="s">
        <v>2937</v>
      </c>
      <c r="B2403" s="30" t="s">
        <v>183</v>
      </c>
      <c r="C2403" s="54">
        <v>586.21</v>
      </c>
      <c r="D2403" s="62"/>
    </row>
    <row r="2404" spans="1:4" x14ac:dyDescent="0.25">
      <c r="A2404" s="61" t="s">
        <v>2938</v>
      </c>
      <c r="B2404" s="30" t="s">
        <v>328</v>
      </c>
      <c r="C2404" s="54">
        <v>1018.97</v>
      </c>
      <c r="D2404" s="62"/>
    </row>
    <row r="2405" spans="1:4" x14ac:dyDescent="0.25">
      <c r="A2405" s="61" t="s">
        <v>2939</v>
      </c>
      <c r="B2405" s="30" t="s">
        <v>57</v>
      </c>
      <c r="C2405" s="54">
        <v>586.21</v>
      </c>
      <c r="D2405" s="62"/>
    </row>
    <row r="2406" spans="1:4" x14ac:dyDescent="0.25">
      <c r="A2406" s="61" t="s">
        <v>2941</v>
      </c>
      <c r="B2406" s="30" t="s">
        <v>81</v>
      </c>
      <c r="C2406" s="54">
        <v>1919.93</v>
      </c>
      <c r="D2406" s="62"/>
    </row>
    <row r="2407" spans="1:4" x14ac:dyDescent="0.25">
      <c r="A2407" s="61" t="s">
        <v>2942</v>
      </c>
      <c r="B2407" s="30" t="s">
        <v>81</v>
      </c>
      <c r="C2407" s="54">
        <v>1919.93</v>
      </c>
      <c r="D2407" s="62"/>
    </row>
    <row r="2408" spans="1:4" x14ac:dyDescent="0.25">
      <c r="A2408" s="61" t="s">
        <v>2943</v>
      </c>
      <c r="B2408" s="30" t="s">
        <v>81</v>
      </c>
      <c r="C2408" s="54">
        <v>1919.93</v>
      </c>
      <c r="D2408" s="62"/>
    </row>
    <row r="2409" spans="1:4" x14ac:dyDescent="0.25">
      <c r="A2409" s="61" t="s">
        <v>2947</v>
      </c>
      <c r="B2409" s="30" t="s">
        <v>156</v>
      </c>
      <c r="C2409" s="54">
        <v>1568.52</v>
      </c>
      <c r="D2409" s="62"/>
    </row>
    <row r="2410" spans="1:4" x14ac:dyDescent="0.25">
      <c r="A2410" s="61" t="s">
        <v>2605</v>
      </c>
      <c r="B2410" s="30" t="s">
        <v>225</v>
      </c>
      <c r="C2410" s="54">
        <v>1018.97</v>
      </c>
      <c r="D2410" s="62"/>
    </row>
    <row r="2411" spans="1:4" x14ac:dyDescent="0.25">
      <c r="A2411" s="61" t="s">
        <v>2691</v>
      </c>
      <c r="B2411" s="30" t="s">
        <v>118</v>
      </c>
      <c r="C2411" s="54">
        <v>3797.96</v>
      </c>
      <c r="D2411" s="62"/>
    </row>
    <row r="2412" spans="1:4" x14ac:dyDescent="0.25">
      <c r="A2412" s="61" t="s">
        <v>2690</v>
      </c>
      <c r="B2412" s="30" t="s">
        <v>118</v>
      </c>
      <c r="C2412" s="54">
        <v>3797.96</v>
      </c>
      <c r="D2412" s="62"/>
    </row>
    <row r="2413" spans="1:4" x14ac:dyDescent="0.25">
      <c r="A2413" s="61" t="s">
        <v>2948</v>
      </c>
      <c r="B2413" s="30" t="s">
        <v>126</v>
      </c>
      <c r="C2413" s="54">
        <v>942.57</v>
      </c>
      <c r="D2413" s="62"/>
    </row>
    <row r="2414" spans="1:4" x14ac:dyDescent="0.25">
      <c r="A2414" s="61" t="s">
        <v>2456</v>
      </c>
      <c r="B2414" s="30" t="s">
        <v>78</v>
      </c>
      <c r="C2414" s="54">
        <v>1040</v>
      </c>
      <c r="D2414" s="62"/>
    </row>
    <row r="2415" spans="1:4" x14ac:dyDescent="0.25">
      <c r="A2415" s="61" t="s">
        <v>2457</v>
      </c>
      <c r="B2415" s="30" t="s">
        <v>78</v>
      </c>
      <c r="C2415" s="54">
        <v>1040</v>
      </c>
      <c r="D2415" s="62"/>
    </row>
    <row r="2416" spans="1:4" x14ac:dyDescent="0.25">
      <c r="A2416" s="61" t="s">
        <v>2678</v>
      </c>
      <c r="B2416" s="30" t="s">
        <v>59</v>
      </c>
      <c r="C2416" s="54">
        <v>380</v>
      </c>
      <c r="D2416" s="62"/>
    </row>
    <row r="2417" spans="1:4" x14ac:dyDescent="0.25">
      <c r="A2417" s="61" t="s">
        <v>2677</v>
      </c>
      <c r="B2417" s="30" t="s">
        <v>59</v>
      </c>
      <c r="C2417" s="54">
        <v>380</v>
      </c>
      <c r="D2417" s="62"/>
    </row>
    <row r="2418" spans="1:4" x14ac:dyDescent="0.25">
      <c r="A2418" s="61" t="s">
        <v>2458</v>
      </c>
      <c r="B2418" s="30" t="s">
        <v>78</v>
      </c>
      <c r="C2418" s="54">
        <v>1040</v>
      </c>
      <c r="D2418" s="62"/>
    </row>
    <row r="2419" spans="1:4" x14ac:dyDescent="0.25">
      <c r="A2419" s="61" t="s">
        <v>2459</v>
      </c>
      <c r="B2419" s="30" t="s">
        <v>225</v>
      </c>
      <c r="C2419" s="54">
        <v>668</v>
      </c>
      <c r="D2419" s="62"/>
    </row>
    <row r="2420" spans="1:4" x14ac:dyDescent="0.25">
      <c r="A2420" s="61" t="s">
        <v>2790</v>
      </c>
      <c r="B2420" s="30" t="s">
        <v>2516</v>
      </c>
      <c r="C2420" s="54">
        <v>1029.3499999999999</v>
      </c>
      <c r="D2420" s="62"/>
    </row>
    <row r="2421" spans="1:4" x14ac:dyDescent="0.25">
      <c r="A2421" s="61" t="s">
        <v>2749</v>
      </c>
      <c r="B2421" s="30" t="s">
        <v>288</v>
      </c>
      <c r="C2421" s="54">
        <v>1029.3</v>
      </c>
      <c r="D2421" s="62"/>
    </row>
    <row r="2422" spans="1:4" x14ac:dyDescent="0.25">
      <c r="A2422" s="61" t="s">
        <v>2461</v>
      </c>
      <c r="B2422" s="30" t="s">
        <v>137</v>
      </c>
      <c r="C2422" s="54">
        <v>1165</v>
      </c>
      <c r="D2422" s="62"/>
    </row>
    <row r="2423" spans="1:4" x14ac:dyDescent="0.25">
      <c r="A2423" s="61" t="s">
        <v>5911</v>
      </c>
      <c r="B2423" s="30" t="s">
        <v>5861</v>
      </c>
      <c r="C2423" s="54">
        <v>5172.41</v>
      </c>
      <c r="D2423" s="62"/>
    </row>
    <row r="2424" spans="1:4" x14ac:dyDescent="0.25">
      <c r="A2424" s="61" t="s">
        <v>2676</v>
      </c>
      <c r="B2424" s="30" t="s">
        <v>59</v>
      </c>
      <c r="C2424" s="54">
        <v>380</v>
      </c>
      <c r="D2424" s="62"/>
    </row>
    <row r="2425" spans="1:4" x14ac:dyDescent="0.25">
      <c r="A2425" s="61" t="s">
        <v>2823</v>
      </c>
      <c r="B2425" s="30" t="s">
        <v>112</v>
      </c>
      <c r="C2425" s="54">
        <v>7757.2</v>
      </c>
      <c r="D2425" s="62"/>
    </row>
    <row r="2426" spans="1:4" x14ac:dyDescent="0.25">
      <c r="A2426" s="61" t="s">
        <v>2721</v>
      </c>
      <c r="B2426" s="30" t="s">
        <v>257</v>
      </c>
      <c r="C2426" s="54">
        <v>670</v>
      </c>
      <c r="D2426" s="62"/>
    </row>
    <row r="2427" spans="1:4" x14ac:dyDescent="0.25">
      <c r="A2427" s="61" t="s">
        <v>2720</v>
      </c>
      <c r="B2427" s="30" t="s">
        <v>225</v>
      </c>
      <c r="C2427" s="54">
        <v>668</v>
      </c>
      <c r="D2427" s="62"/>
    </row>
    <row r="2428" spans="1:4" x14ac:dyDescent="0.25">
      <c r="A2428" s="61" t="s">
        <v>2719</v>
      </c>
      <c r="B2428" s="30" t="s">
        <v>179</v>
      </c>
      <c r="C2428" s="54">
        <v>755</v>
      </c>
      <c r="D2428" s="62"/>
    </row>
    <row r="2429" spans="1:4" x14ac:dyDescent="0.25">
      <c r="A2429" s="61" t="s">
        <v>2421</v>
      </c>
      <c r="B2429" s="30" t="s">
        <v>68</v>
      </c>
      <c r="C2429" s="54">
        <v>1684.94</v>
      </c>
      <c r="D2429" s="62"/>
    </row>
    <row r="2430" spans="1:4" x14ac:dyDescent="0.25">
      <c r="A2430" s="61" t="s">
        <v>2414</v>
      </c>
      <c r="B2430" s="30" t="s">
        <v>68</v>
      </c>
      <c r="C2430" s="54">
        <v>1684.94</v>
      </c>
      <c r="D2430" s="62"/>
    </row>
    <row r="2431" spans="1:4" x14ac:dyDescent="0.25">
      <c r="A2431" s="61" t="s">
        <v>2462</v>
      </c>
      <c r="B2431" s="30" t="s">
        <v>137</v>
      </c>
      <c r="C2431" s="54">
        <v>1165</v>
      </c>
      <c r="D2431" s="62"/>
    </row>
    <row r="2432" spans="1:4" x14ac:dyDescent="0.25">
      <c r="A2432" s="61" t="s">
        <v>2413</v>
      </c>
      <c r="B2432" s="30" t="s">
        <v>183</v>
      </c>
      <c r="C2432" s="54">
        <v>586.21</v>
      </c>
      <c r="D2432" s="62"/>
    </row>
    <row r="2433" spans="1:4" x14ac:dyDescent="0.25">
      <c r="A2433" s="61" t="s">
        <v>2412</v>
      </c>
      <c r="B2433" s="30" t="s">
        <v>225</v>
      </c>
      <c r="C2433" s="54">
        <v>1018.97</v>
      </c>
      <c r="D2433" s="62"/>
    </row>
    <row r="2434" spans="1:4" x14ac:dyDescent="0.25">
      <c r="A2434" s="61" t="s">
        <v>2410</v>
      </c>
      <c r="B2434" s="30" t="s">
        <v>328</v>
      </c>
      <c r="C2434" s="54">
        <v>1018.97</v>
      </c>
      <c r="D2434" s="62"/>
    </row>
    <row r="2435" spans="1:4" x14ac:dyDescent="0.25">
      <c r="A2435" s="61" t="s">
        <v>2411</v>
      </c>
      <c r="B2435" s="30" t="s">
        <v>179</v>
      </c>
      <c r="C2435" s="54">
        <v>1213.8</v>
      </c>
      <c r="D2435" s="62"/>
    </row>
    <row r="2436" spans="1:4" x14ac:dyDescent="0.25">
      <c r="A2436" s="61" t="s">
        <v>2415</v>
      </c>
      <c r="B2436" s="30" t="s">
        <v>57</v>
      </c>
      <c r="C2436" s="54">
        <v>586.21</v>
      </c>
      <c r="D2436" s="62"/>
    </row>
    <row r="2437" spans="1:4" x14ac:dyDescent="0.25">
      <c r="A2437" s="61" t="s">
        <v>2416</v>
      </c>
      <c r="B2437" s="30" t="s">
        <v>234</v>
      </c>
      <c r="C2437" s="54">
        <v>980</v>
      </c>
      <c r="D2437" s="62"/>
    </row>
    <row r="2438" spans="1:4" x14ac:dyDescent="0.25">
      <c r="A2438" s="61" t="s">
        <v>2417</v>
      </c>
      <c r="B2438" s="30" t="s">
        <v>81</v>
      </c>
      <c r="C2438" s="54">
        <v>1919.93</v>
      </c>
      <c r="D2438" s="62"/>
    </row>
    <row r="2439" spans="1:4" x14ac:dyDescent="0.25">
      <c r="A2439" s="61" t="s">
        <v>2418</v>
      </c>
      <c r="B2439" s="30" t="s">
        <v>81</v>
      </c>
      <c r="C2439" s="54">
        <v>1919.93</v>
      </c>
      <c r="D2439" s="62"/>
    </row>
    <row r="2440" spans="1:4" x14ac:dyDescent="0.25">
      <c r="A2440" s="61" t="s">
        <v>2419</v>
      </c>
      <c r="B2440" s="30" t="s">
        <v>81</v>
      </c>
      <c r="C2440" s="54">
        <v>1919.93</v>
      </c>
      <c r="D2440" s="62"/>
    </row>
    <row r="2441" spans="1:4" x14ac:dyDescent="0.25">
      <c r="A2441" s="61" t="s">
        <v>2420</v>
      </c>
      <c r="B2441" s="30" t="s">
        <v>81</v>
      </c>
      <c r="C2441" s="54">
        <v>1919.93</v>
      </c>
      <c r="D2441" s="62"/>
    </row>
    <row r="2442" spans="1:4" x14ac:dyDescent="0.25">
      <c r="A2442" s="61" t="s">
        <v>2750</v>
      </c>
      <c r="B2442" s="30" t="s">
        <v>57</v>
      </c>
      <c r="C2442" s="54">
        <v>319.85000000000002</v>
      </c>
      <c r="D2442" s="62"/>
    </row>
    <row r="2443" spans="1:4" x14ac:dyDescent="0.25">
      <c r="A2443" s="61" t="s">
        <v>2465</v>
      </c>
      <c r="B2443" s="30" t="s">
        <v>83</v>
      </c>
      <c r="C2443" s="54">
        <v>41666.67</v>
      </c>
      <c r="D2443" s="62"/>
    </row>
    <row r="2444" spans="1:4" x14ac:dyDescent="0.25">
      <c r="A2444" s="61" t="s">
        <v>2466</v>
      </c>
      <c r="B2444" s="30" t="s">
        <v>57</v>
      </c>
      <c r="C2444" s="54">
        <v>319.85000000000002</v>
      </c>
      <c r="D2444" s="62"/>
    </row>
    <row r="2445" spans="1:4" x14ac:dyDescent="0.25">
      <c r="A2445" s="61" t="s">
        <v>2467</v>
      </c>
      <c r="B2445" s="30" t="s">
        <v>161</v>
      </c>
      <c r="C2445" s="54">
        <v>228</v>
      </c>
      <c r="D2445" s="62"/>
    </row>
    <row r="2446" spans="1:4" x14ac:dyDescent="0.25">
      <c r="A2446" s="61" t="s">
        <v>2468</v>
      </c>
      <c r="B2446" s="30" t="s">
        <v>95</v>
      </c>
      <c r="C2446" s="54">
        <v>433</v>
      </c>
      <c r="D2446" s="62"/>
    </row>
    <row r="2447" spans="1:4" x14ac:dyDescent="0.25">
      <c r="A2447" s="61" t="s">
        <v>2454</v>
      </c>
      <c r="B2447" s="30" t="s">
        <v>81</v>
      </c>
      <c r="C2447" s="54">
        <v>1919.93</v>
      </c>
      <c r="D2447" s="62"/>
    </row>
    <row r="2448" spans="1:4" x14ac:dyDescent="0.25">
      <c r="A2448" s="61" t="s">
        <v>2453</v>
      </c>
      <c r="B2448" s="30" t="s">
        <v>81</v>
      </c>
      <c r="C2448" s="54">
        <v>1919.93</v>
      </c>
      <c r="D2448" s="62"/>
    </row>
    <row r="2449" spans="1:4" x14ac:dyDescent="0.25">
      <c r="A2449" s="61" t="s">
        <v>2469</v>
      </c>
      <c r="B2449" s="30" t="s">
        <v>95</v>
      </c>
      <c r="C2449" s="54">
        <v>433</v>
      </c>
      <c r="D2449" s="62"/>
    </row>
    <row r="2450" spans="1:4" x14ac:dyDescent="0.25">
      <c r="A2450" s="61" t="s">
        <v>2455</v>
      </c>
      <c r="B2450" s="30" t="s">
        <v>78</v>
      </c>
      <c r="C2450" s="54">
        <v>1040</v>
      </c>
      <c r="D2450" s="62"/>
    </row>
    <row r="2451" spans="1:4" x14ac:dyDescent="0.25">
      <c r="A2451" s="61" t="s">
        <v>2482</v>
      </c>
      <c r="B2451" s="30" t="s">
        <v>59</v>
      </c>
      <c r="C2451" s="54">
        <v>380</v>
      </c>
      <c r="D2451" s="62"/>
    </row>
    <row r="2452" spans="1:4" x14ac:dyDescent="0.25">
      <c r="A2452" s="61" t="s">
        <v>2481</v>
      </c>
      <c r="B2452" s="30" t="s">
        <v>103</v>
      </c>
      <c r="C2452" s="54">
        <v>2350</v>
      </c>
      <c r="D2452" s="62"/>
    </row>
    <row r="2453" spans="1:4" x14ac:dyDescent="0.25">
      <c r="A2453" s="61" t="s">
        <v>2483</v>
      </c>
      <c r="B2453" s="30" t="s">
        <v>59</v>
      </c>
      <c r="C2453" s="54">
        <v>380</v>
      </c>
      <c r="D2453" s="62"/>
    </row>
    <row r="2454" spans="1:4" x14ac:dyDescent="0.25">
      <c r="A2454" s="61" t="s">
        <v>2484</v>
      </c>
      <c r="B2454" s="30" t="s">
        <v>59</v>
      </c>
      <c r="C2454" s="54">
        <v>380</v>
      </c>
      <c r="D2454" s="62"/>
    </row>
    <row r="2455" spans="1:4" x14ac:dyDescent="0.25">
      <c r="A2455" s="61" t="s">
        <v>2485</v>
      </c>
      <c r="B2455" s="30" t="s">
        <v>59</v>
      </c>
      <c r="C2455" s="54">
        <v>380</v>
      </c>
      <c r="D2455" s="62"/>
    </row>
    <row r="2456" spans="1:4" x14ac:dyDescent="0.25">
      <c r="A2456" s="61" t="s">
        <v>2745</v>
      </c>
      <c r="B2456" s="30" t="s">
        <v>161</v>
      </c>
      <c r="C2456" s="54">
        <v>228</v>
      </c>
      <c r="D2456" s="62"/>
    </row>
    <row r="2457" spans="1:4" x14ac:dyDescent="0.25">
      <c r="A2457" s="61" t="s">
        <v>2486</v>
      </c>
      <c r="B2457" s="30" t="s">
        <v>59</v>
      </c>
      <c r="C2457" s="54">
        <v>380</v>
      </c>
      <c r="D2457" s="62"/>
    </row>
    <row r="2458" spans="1:4" x14ac:dyDescent="0.25">
      <c r="A2458" s="61" t="s">
        <v>2487</v>
      </c>
      <c r="B2458" s="30" t="s">
        <v>59</v>
      </c>
      <c r="C2458" s="54">
        <v>380</v>
      </c>
      <c r="D2458" s="62"/>
    </row>
    <row r="2459" spans="1:4" x14ac:dyDescent="0.25">
      <c r="A2459" s="61" t="s">
        <v>2744</v>
      </c>
      <c r="B2459" s="30" t="s">
        <v>95</v>
      </c>
      <c r="C2459" s="54">
        <v>433</v>
      </c>
      <c r="D2459" s="62"/>
    </row>
    <row r="2460" spans="1:4" x14ac:dyDescent="0.25">
      <c r="A2460" s="61" t="s">
        <v>2746</v>
      </c>
      <c r="B2460" s="30" t="s">
        <v>161</v>
      </c>
      <c r="C2460" s="54">
        <v>228</v>
      </c>
      <c r="D2460" s="62"/>
    </row>
    <row r="2461" spans="1:4" x14ac:dyDescent="0.25">
      <c r="A2461" s="61" t="s">
        <v>2747</v>
      </c>
      <c r="B2461" s="30" t="s">
        <v>130</v>
      </c>
      <c r="C2461" s="54">
        <v>20301.12</v>
      </c>
      <c r="D2461" s="62"/>
    </row>
    <row r="2462" spans="1:4" x14ac:dyDescent="0.25">
      <c r="A2462" s="61" t="s">
        <v>2748</v>
      </c>
      <c r="B2462" s="30" t="s">
        <v>132</v>
      </c>
      <c r="C2462" s="54">
        <v>1387.2</v>
      </c>
      <c r="D2462" s="62"/>
    </row>
    <row r="2463" spans="1:4" x14ac:dyDescent="0.25">
      <c r="A2463" s="61" t="s">
        <v>2743</v>
      </c>
      <c r="B2463" s="30" t="s">
        <v>126</v>
      </c>
      <c r="C2463" s="54">
        <v>942.57</v>
      </c>
      <c r="D2463" s="62"/>
    </row>
    <row r="2464" spans="1:4" x14ac:dyDescent="0.25">
      <c r="A2464" s="61" t="s">
        <v>2490</v>
      </c>
      <c r="B2464" s="30" t="s">
        <v>1022</v>
      </c>
      <c r="C2464" s="54">
        <v>1590</v>
      </c>
      <c r="D2464" s="62"/>
    </row>
    <row r="2465" spans="1:4" x14ac:dyDescent="0.25">
      <c r="A2465" s="61" t="s">
        <v>2491</v>
      </c>
      <c r="B2465" s="30" t="s">
        <v>76</v>
      </c>
      <c r="C2465" s="54">
        <v>840</v>
      </c>
      <c r="D2465" s="62"/>
    </row>
    <row r="2466" spans="1:4" x14ac:dyDescent="0.25">
      <c r="A2466" s="61" t="s">
        <v>2492</v>
      </c>
      <c r="B2466" s="30" t="s">
        <v>150</v>
      </c>
      <c r="C2466" s="54">
        <v>1000</v>
      </c>
      <c r="D2466" s="62"/>
    </row>
    <row r="2467" spans="1:4" x14ac:dyDescent="0.25">
      <c r="A2467" s="61" t="s">
        <v>2493</v>
      </c>
      <c r="B2467" s="30" t="s">
        <v>150</v>
      </c>
      <c r="C2467" s="54">
        <v>1000</v>
      </c>
      <c r="D2467" s="62"/>
    </row>
    <row r="2468" spans="1:4" x14ac:dyDescent="0.25">
      <c r="A2468" s="61" t="s">
        <v>2698</v>
      </c>
      <c r="B2468" s="30" t="s">
        <v>126</v>
      </c>
      <c r="C2468" s="54">
        <v>942.57</v>
      </c>
      <c r="D2468" s="62"/>
    </row>
    <row r="2469" spans="1:4" x14ac:dyDescent="0.25">
      <c r="A2469" s="61" t="s">
        <v>2697</v>
      </c>
      <c r="B2469" s="30" t="s">
        <v>126</v>
      </c>
      <c r="C2469" s="54">
        <v>942.57</v>
      </c>
      <c r="D2469" s="62"/>
    </row>
    <row r="2470" spans="1:4" x14ac:dyDescent="0.25">
      <c r="A2470" s="61" t="s">
        <v>2696</v>
      </c>
      <c r="B2470" s="30" t="s">
        <v>81</v>
      </c>
      <c r="C2470" s="54">
        <v>1919.93</v>
      </c>
      <c r="D2470" s="62"/>
    </row>
    <row r="2471" spans="1:4" x14ac:dyDescent="0.25">
      <c r="A2471" s="61" t="s">
        <v>2695</v>
      </c>
      <c r="B2471" s="30" t="s">
        <v>81</v>
      </c>
      <c r="C2471" s="54">
        <v>1919.93</v>
      </c>
      <c r="D2471" s="62"/>
    </row>
    <row r="2472" spans="1:4" x14ac:dyDescent="0.25">
      <c r="A2472" s="61" t="s">
        <v>2694</v>
      </c>
      <c r="B2472" s="30" t="s">
        <v>81</v>
      </c>
      <c r="C2472" s="54">
        <v>1919.93</v>
      </c>
      <c r="D2472" s="62"/>
    </row>
    <row r="2473" spans="1:4" x14ac:dyDescent="0.25">
      <c r="A2473" s="61" t="s">
        <v>2693</v>
      </c>
      <c r="B2473" s="30" t="s">
        <v>81</v>
      </c>
      <c r="C2473" s="54">
        <v>1919.93</v>
      </c>
      <c r="D2473" s="62"/>
    </row>
    <row r="2474" spans="1:4" x14ac:dyDescent="0.25">
      <c r="A2474" s="61" t="s">
        <v>2494</v>
      </c>
      <c r="B2474" s="30" t="s">
        <v>179</v>
      </c>
      <c r="C2474" s="54">
        <v>755</v>
      </c>
      <c r="D2474" s="62"/>
    </row>
    <row r="2475" spans="1:4" x14ac:dyDescent="0.25">
      <c r="A2475" s="61" t="s">
        <v>2495</v>
      </c>
      <c r="B2475" s="30" t="s">
        <v>179</v>
      </c>
      <c r="C2475" s="54">
        <v>755</v>
      </c>
      <c r="D2475" s="62"/>
    </row>
    <row r="2476" spans="1:4" x14ac:dyDescent="0.25">
      <c r="A2476" s="61" t="s">
        <v>2496</v>
      </c>
      <c r="B2476" s="30" t="s">
        <v>2497</v>
      </c>
      <c r="C2476" s="54">
        <v>6545</v>
      </c>
      <c r="D2476" s="62"/>
    </row>
    <row r="2477" spans="1:4" x14ac:dyDescent="0.25">
      <c r="A2477" s="61" t="s">
        <v>2498</v>
      </c>
      <c r="B2477" s="30" t="s">
        <v>288</v>
      </c>
      <c r="C2477" s="54">
        <v>885</v>
      </c>
      <c r="D2477" s="62"/>
    </row>
    <row r="2478" spans="1:4" x14ac:dyDescent="0.25">
      <c r="A2478" s="61" t="s">
        <v>2692</v>
      </c>
      <c r="B2478" s="30" t="s">
        <v>74</v>
      </c>
      <c r="C2478" s="54">
        <v>250</v>
      </c>
      <c r="D2478" s="62"/>
    </row>
    <row r="2479" spans="1:4" x14ac:dyDescent="0.25">
      <c r="A2479" s="61" t="s">
        <v>2689</v>
      </c>
      <c r="B2479" s="30" t="s">
        <v>57</v>
      </c>
      <c r="C2479" s="54">
        <v>586.21</v>
      </c>
      <c r="D2479" s="62"/>
    </row>
    <row r="2480" spans="1:4" x14ac:dyDescent="0.25">
      <c r="A2480" s="61" t="s">
        <v>2688</v>
      </c>
      <c r="B2480" s="30" t="s">
        <v>183</v>
      </c>
      <c r="C2480" s="54">
        <v>586.21</v>
      </c>
      <c r="D2480" s="62"/>
    </row>
    <row r="2481" spans="1:4" x14ac:dyDescent="0.25">
      <c r="A2481" s="61" t="s">
        <v>2687</v>
      </c>
      <c r="B2481" s="30" t="s">
        <v>183</v>
      </c>
      <c r="C2481" s="54">
        <v>586.21</v>
      </c>
      <c r="D2481" s="62"/>
    </row>
    <row r="2482" spans="1:4" x14ac:dyDescent="0.25">
      <c r="A2482" s="61" t="s">
        <v>2685</v>
      </c>
      <c r="B2482" s="30" t="s">
        <v>2686</v>
      </c>
      <c r="C2482" s="54">
        <v>586.21</v>
      </c>
      <c r="D2482" s="62"/>
    </row>
    <row r="2483" spans="1:4" x14ac:dyDescent="0.25">
      <c r="A2483" s="61" t="s">
        <v>2684</v>
      </c>
      <c r="B2483" s="30" t="s">
        <v>57</v>
      </c>
      <c r="C2483" s="54">
        <v>586.21</v>
      </c>
      <c r="D2483" s="62"/>
    </row>
    <row r="2484" spans="1:4" x14ac:dyDescent="0.25">
      <c r="A2484" s="61" t="s">
        <v>2683</v>
      </c>
      <c r="B2484" s="30" t="s">
        <v>57</v>
      </c>
      <c r="C2484" s="54">
        <v>586.21</v>
      </c>
      <c r="D2484" s="62"/>
    </row>
    <row r="2485" spans="1:4" x14ac:dyDescent="0.25">
      <c r="A2485" s="61" t="s">
        <v>2793</v>
      </c>
      <c r="B2485" s="30" t="s">
        <v>114</v>
      </c>
      <c r="C2485" s="54">
        <v>1820</v>
      </c>
      <c r="D2485" s="62"/>
    </row>
    <row r="2486" spans="1:4" x14ac:dyDescent="0.25">
      <c r="A2486" s="61" t="s">
        <v>2682</v>
      </c>
      <c r="B2486" s="30" t="s">
        <v>68</v>
      </c>
      <c r="C2486" s="54">
        <v>1684.94</v>
      </c>
      <c r="D2486" s="62"/>
    </row>
    <row r="2487" spans="1:4" x14ac:dyDescent="0.25">
      <c r="A2487" s="61" t="s">
        <v>2680</v>
      </c>
      <c r="B2487" s="30" t="s">
        <v>2681</v>
      </c>
      <c r="C2487" s="54">
        <v>2750</v>
      </c>
      <c r="D2487" s="62"/>
    </row>
    <row r="2488" spans="1:4" x14ac:dyDescent="0.25">
      <c r="A2488" s="61" t="s">
        <v>5912</v>
      </c>
      <c r="B2488" s="30" t="s">
        <v>5863</v>
      </c>
      <c r="C2488" s="54">
        <v>2714</v>
      </c>
      <c r="D2488" s="62"/>
    </row>
    <row r="2489" spans="1:4" x14ac:dyDescent="0.25">
      <c r="A2489" s="61" t="s">
        <v>2499</v>
      </c>
      <c r="B2489" s="30" t="s">
        <v>338</v>
      </c>
      <c r="C2489" s="54">
        <v>3760</v>
      </c>
      <c r="D2489" s="62"/>
    </row>
    <row r="2490" spans="1:4" x14ac:dyDescent="0.25">
      <c r="A2490" s="61" t="s">
        <v>2751</v>
      </c>
      <c r="B2490" s="30" t="s">
        <v>154</v>
      </c>
      <c r="C2490" s="54">
        <v>1239</v>
      </c>
      <c r="D2490" s="62"/>
    </row>
    <row r="2491" spans="1:4" x14ac:dyDescent="0.25">
      <c r="A2491" s="61" t="s">
        <v>2702</v>
      </c>
      <c r="B2491" s="30" t="s">
        <v>57</v>
      </c>
      <c r="C2491" s="54">
        <v>586.21</v>
      </c>
      <c r="D2491" s="62"/>
    </row>
    <row r="2492" spans="1:4" x14ac:dyDescent="0.25">
      <c r="A2492" s="61" t="s">
        <v>2703</v>
      </c>
      <c r="B2492" s="30" t="s">
        <v>225</v>
      </c>
      <c r="C2492" s="54">
        <v>1018.97</v>
      </c>
      <c r="D2492" s="62"/>
    </row>
    <row r="2493" spans="1:4" x14ac:dyDescent="0.25">
      <c r="A2493" s="61" t="s">
        <v>2704</v>
      </c>
      <c r="B2493" s="30" t="s">
        <v>57</v>
      </c>
      <c r="C2493" s="54">
        <v>586.21</v>
      </c>
      <c r="D2493" s="62"/>
    </row>
    <row r="2494" spans="1:4" x14ac:dyDescent="0.25">
      <c r="A2494" s="61" t="s">
        <v>2705</v>
      </c>
      <c r="B2494" s="30" t="s">
        <v>183</v>
      </c>
      <c r="C2494" s="54">
        <v>586.21</v>
      </c>
      <c r="D2494" s="62"/>
    </row>
    <row r="2495" spans="1:4" x14ac:dyDescent="0.25">
      <c r="A2495" s="61" t="s">
        <v>2706</v>
      </c>
      <c r="B2495" s="30" t="s">
        <v>183</v>
      </c>
      <c r="C2495" s="54">
        <v>586.21</v>
      </c>
      <c r="D2495" s="62"/>
    </row>
    <row r="2496" spans="1:4" x14ac:dyDescent="0.25">
      <c r="A2496" s="61" t="s">
        <v>2562</v>
      </c>
      <c r="B2496" s="30" t="s">
        <v>59</v>
      </c>
      <c r="C2496" s="54">
        <v>380</v>
      </c>
      <c r="D2496" s="62"/>
    </row>
    <row r="2497" spans="1:4" x14ac:dyDescent="0.25">
      <c r="A2497" s="61" t="s">
        <v>2561</v>
      </c>
      <c r="B2497" s="30" t="s">
        <v>632</v>
      </c>
      <c r="C2497" s="54">
        <v>380</v>
      </c>
      <c r="D2497" s="62"/>
    </row>
    <row r="2498" spans="1:4" x14ac:dyDescent="0.25">
      <c r="A2498" s="61" t="s">
        <v>2707</v>
      </c>
      <c r="B2498" s="30" t="s">
        <v>68</v>
      </c>
      <c r="C2498" s="54">
        <v>1684.94</v>
      </c>
      <c r="D2498" s="62"/>
    </row>
    <row r="2499" spans="1:4" x14ac:dyDescent="0.25">
      <c r="A2499" s="61" t="s">
        <v>2752</v>
      </c>
      <c r="B2499" s="30" t="s">
        <v>2753</v>
      </c>
      <c r="C2499" s="54">
        <v>1265</v>
      </c>
      <c r="D2499" s="62"/>
    </row>
    <row r="2500" spans="1:4" x14ac:dyDescent="0.25">
      <c r="A2500" s="61" t="s">
        <v>2754</v>
      </c>
      <c r="B2500" s="30" t="s">
        <v>646</v>
      </c>
      <c r="C2500" s="54">
        <v>1100</v>
      </c>
      <c r="D2500" s="62"/>
    </row>
    <row r="2501" spans="1:4" x14ac:dyDescent="0.25">
      <c r="A2501" s="61" t="s">
        <v>2711</v>
      </c>
      <c r="B2501" s="30" t="s">
        <v>83</v>
      </c>
      <c r="C2501" s="54">
        <v>41666.67</v>
      </c>
      <c r="D2501" s="62"/>
    </row>
    <row r="2502" spans="1:4" x14ac:dyDescent="0.25">
      <c r="A2502" s="61" t="s">
        <v>2710</v>
      </c>
      <c r="B2502" s="30" t="s">
        <v>87</v>
      </c>
      <c r="C2502" s="54">
        <v>408.15</v>
      </c>
      <c r="D2502" s="62"/>
    </row>
    <row r="2503" spans="1:4" x14ac:dyDescent="0.25">
      <c r="A2503" s="61" t="s">
        <v>2709</v>
      </c>
      <c r="B2503" s="30" t="s">
        <v>132</v>
      </c>
      <c r="C2503" s="54">
        <v>1387.2</v>
      </c>
      <c r="D2503" s="62"/>
    </row>
    <row r="2504" spans="1:4" x14ac:dyDescent="0.25">
      <c r="A2504" s="61" t="s">
        <v>2708</v>
      </c>
      <c r="B2504" s="30" t="s">
        <v>95</v>
      </c>
      <c r="C2504" s="54">
        <v>433</v>
      </c>
      <c r="D2504" s="62"/>
    </row>
    <row r="2505" spans="1:4" x14ac:dyDescent="0.25">
      <c r="A2505" s="61" t="s">
        <v>2470</v>
      </c>
      <c r="B2505" s="30" t="s">
        <v>739</v>
      </c>
      <c r="C2505" s="54">
        <v>433</v>
      </c>
      <c r="D2505" s="62"/>
    </row>
    <row r="2506" spans="1:4" x14ac:dyDescent="0.25">
      <c r="A2506" s="61" t="s">
        <v>2464</v>
      </c>
      <c r="B2506" s="30" t="s">
        <v>95</v>
      </c>
      <c r="C2506" s="54">
        <v>433</v>
      </c>
      <c r="D2506" s="62"/>
    </row>
    <row r="2507" spans="1:4" x14ac:dyDescent="0.25">
      <c r="A2507" s="61" t="s">
        <v>2463</v>
      </c>
      <c r="B2507" s="30" t="s">
        <v>95</v>
      </c>
      <c r="C2507" s="54">
        <v>433</v>
      </c>
      <c r="D2507" s="62"/>
    </row>
    <row r="2508" spans="1:4" x14ac:dyDescent="0.25">
      <c r="A2508" s="61" t="s">
        <v>2460</v>
      </c>
      <c r="B2508" s="30" t="s">
        <v>95</v>
      </c>
      <c r="C2508" s="54">
        <v>433</v>
      </c>
      <c r="D2508" s="62"/>
    </row>
    <row r="2509" spans="1:4" x14ac:dyDescent="0.25">
      <c r="A2509" s="61" t="s">
        <v>2489</v>
      </c>
      <c r="B2509" s="30" t="s">
        <v>81</v>
      </c>
      <c r="C2509" s="54">
        <v>1919.93</v>
      </c>
      <c r="D2509" s="62"/>
    </row>
    <row r="2510" spans="1:4" x14ac:dyDescent="0.25">
      <c r="A2510" s="61" t="s">
        <v>2488</v>
      </c>
      <c r="B2510" s="30" t="s">
        <v>81</v>
      </c>
      <c r="C2510" s="54">
        <v>1919.93</v>
      </c>
      <c r="D2510" s="62"/>
    </row>
    <row r="2511" spans="1:4" x14ac:dyDescent="0.25">
      <c r="A2511" s="61" t="s">
        <v>2480</v>
      </c>
      <c r="B2511" s="30" t="s">
        <v>81</v>
      </c>
      <c r="C2511" s="54">
        <v>1919.93</v>
      </c>
      <c r="D2511" s="62"/>
    </row>
    <row r="2512" spans="1:4" x14ac:dyDescent="0.25">
      <c r="A2512" s="61" t="s">
        <v>2479</v>
      </c>
      <c r="B2512" s="30" t="s">
        <v>81</v>
      </c>
      <c r="C2512" s="54">
        <v>1919.93</v>
      </c>
      <c r="D2512" s="62"/>
    </row>
    <row r="2513" spans="1:4" x14ac:dyDescent="0.25">
      <c r="A2513" s="61" t="s">
        <v>2478</v>
      </c>
      <c r="B2513" s="30" t="s">
        <v>81</v>
      </c>
      <c r="C2513" s="54">
        <v>1919.93</v>
      </c>
      <c r="D2513" s="62"/>
    </row>
    <row r="2514" spans="1:4" x14ac:dyDescent="0.25">
      <c r="A2514" s="61" t="s">
        <v>2477</v>
      </c>
      <c r="B2514" s="30" t="s">
        <v>81</v>
      </c>
      <c r="C2514" s="54">
        <v>1919.93</v>
      </c>
      <c r="D2514" s="62"/>
    </row>
    <row r="2515" spans="1:4" x14ac:dyDescent="0.25">
      <c r="A2515" s="61" t="s">
        <v>2432</v>
      </c>
      <c r="B2515" s="30" t="s">
        <v>81</v>
      </c>
      <c r="C2515" s="54">
        <v>1919.93</v>
      </c>
      <c r="D2515" s="62"/>
    </row>
    <row r="2516" spans="1:4" x14ac:dyDescent="0.25">
      <c r="A2516" s="61" t="s">
        <v>2755</v>
      </c>
      <c r="B2516" s="30" t="s">
        <v>809</v>
      </c>
      <c r="C2516" s="54">
        <v>1040</v>
      </c>
      <c r="D2516" s="62"/>
    </row>
    <row r="2517" spans="1:4" x14ac:dyDescent="0.25">
      <c r="A2517" s="61" t="s">
        <v>2756</v>
      </c>
      <c r="B2517" s="30" t="s">
        <v>338</v>
      </c>
      <c r="C2517" s="54">
        <v>3760</v>
      </c>
      <c r="D2517" s="62"/>
    </row>
    <row r="2518" spans="1:4" x14ac:dyDescent="0.25">
      <c r="A2518" s="61" t="s">
        <v>2757</v>
      </c>
      <c r="B2518" s="30" t="s">
        <v>277</v>
      </c>
      <c r="C2518" s="54">
        <v>3480</v>
      </c>
      <c r="D2518" s="62"/>
    </row>
    <row r="2519" spans="1:4" x14ac:dyDescent="0.25">
      <c r="A2519" s="61" t="s">
        <v>5913</v>
      </c>
      <c r="B2519" s="30" t="s">
        <v>5868</v>
      </c>
      <c r="C2519" s="54">
        <v>2344.8200000000002</v>
      </c>
      <c r="D2519" s="62"/>
    </row>
    <row r="2520" spans="1:4" x14ac:dyDescent="0.25">
      <c r="A2520" s="61" t="s">
        <v>2758</v>
      </c>
      <c r="B2520" s="30" t="s">
        <v>288</v>
      </c>
      <c r="C2520" s="54">
        <v>885</v>
      </c>
      <c r="D2520" s="62"/>
    </row>
    <row r="2521" spans="1:4" x14ac:dyDescent="0.25">
      <c r="A2521" s="61" t="s">
        <v>5914</v>
      </c>
      <c r="B2521" s="30" t="s">
        <v>83</v>
      </c>
      <c r="C2521" s="54">
        <v>47000</v>
      </c>
      <c r="D2521" s="62"/>
    </row>
    <row r="2522" spans="1:4" x14ac:dyDescent="0.25">
      <c r="A2522" s="61" t="s">
        <v>2431</v>
      </c>
      <c r="B2522" s="30" t="s">
        <v>355</v>
      </c>
      <c r="C2522" s="54">
        <v>3024.89</v>
      </c>
      <c r="D2522" s="62"/>
    </row>
    <row r="2523" spans="1:4" x14ac:dyDescent="0.25">
      <c r="A2523" s="61" t="s">
        <v>2430</v>
      </c>
      <c r="B2523" s="30" t="s">
        <v>355</v>
      </c>
      <c r="C2523" s="54">
        <v>3024.89</v>
      </c>
      <c r="D2523" s="62"/>
    </row>
    <row r="2524" spans="1:4" x14ac:dyDescent="0.25">
      <c r="A2524" s="61" t="s">
        <v>2429</v>
      </c>
      <c r="B2524" s="30" t="s">
        <v>355</v>
      </c>
      <c r="C2524" s="54">
        <v>3024.89</v>
      </c>
      <c r="D2524" s="62"/>
    </row>
    <row r="2525" spans="1:4" x14ac:dyDescent="0.25">
      <c r="A2525" s="61" t="s">
        <v>2428</v>
      </c>
      <c r="B2525" s="30" t="s">
        <v>57</v>
      </c>
      <c r="C2525" s="54">
        <v>586.21</v>
      </c>
      <c r="D2525" s="62"/>
    </row>
    <row r="2526" spans="1:4" x14ac:dyDescent="0.25">
      <c r="A2526" s="61" t="s">
        <v>2427</v>
      </c>
      <c r="B2526" s="30" t="s">
        <v>57</v>
      </c>
      <c r="C2526" s="54">
        <v>586.21</v>
      </c>
      <c r="D2526" s="62"/>
    </row>
    <row r="2527" spans="1:4" x14ac:dyDescent="0.25">
      <c r="A2527" s="61" t="s">
        <v>2426</v>
      </c>
      <c r="B2527" s="30" t="s">
        <v>61</v>
      </c>
      <c r="C2527" s="54">
        <v>1422.42</v>
      </c>
      <c r="D2527" s="62"/>
    </row>
    <row r="2528" spans="1:4" x14ac:dyDescent="0.25">
      <c r="A2528" s="61" t="s">
        <v>2425</v>
      </c>
      <c r="B2528" s="30" t="s">
        <v>183</v>
      </c>
      <c r="C2528" s="54">
        <v>586.21</v>
      </c>
      <c r="D2528" s="62"/>
    </row>
    <row r="2529" spans="1:4" x14ac:dyDescent="0.25">
      <c r="A2529" s="61" t="s">
        <v>2701</v>
      </c>
      <c r="B2529" s="30" t="s">
        <v>156</v>
      </c>
      <c r="C2529" s="54">
        <v>1568.52</v>
      </c>
      <c r="D2529" s="62"/>
    </row>
    <row r="2530" spans="1:4" x14ac:dyDescent="0.25">
      <c r="A2530" s="61" t="s">
        <v>2452</v>
      </c>
      <c r="B2530" s="30" t="s">
        <v>118</v>
      </c>
      <c r="C2530" s="54">
        <v>3797.96</v>
      </c>
      <c r="D2530" s="62"/>
    </row>
    <row r="2531" spans="1:4" x14ac:dyDescent="0.25">
      <c r="A2531" s="61" t="s">
        <v>2451</v>
      </c>
      <c r="B2531" s="30" t="s">
        <v>95</v>
      </c>
      <c r="C2531" s="54">
        <v>433</v>
      </c>
      <c r="D2531" s="62"/>
    </row>
    <row r="2532" spans="1:4" x14ac:dyDescent="0.25">
      <c r="A2532" s="61" t="s">
        <v>2450</v>
      </c>
      <c r="B2532" s="30" t="s">
        <v>95</v>
      </c>
      <c r="C2532" s="54">
        <v>433</v>
      </c>
      <c r="D2532" s="62"/>
    </row>
    <row r="2533" spans="1:4" x14ac:dyDescent="0.25">
      <c r="A2533" s="61" t="s">
        <v>2449</v>
      </c>
      <c r="B2533" s="30" t="s">
        <v>161</v>
      </c>
      <c r="C2533" s="54">
        <v>228</v>
      </c>
      <c r="D2533" s="62"/>
    </row>
    <row r="2534" spans="1:4" x14ac:dyDescent="0.25">
      <c r="A2534" s="61" t="s">
        <v>2448</v>
      </c>
      <c r="B2534" s="30" t="s">
        <v>100</v>
      </c>
      <c r="C2534" s="54">
        <v>1348</v>
      </c>
      <c r="D2534" s="62"/>
    </row>
    <row r="2535" spans="1:4" x14ac:dyDescent="0.25">
      <c r="A2535" s="61" t="s">
        <v>2447</v>
      </c>
      <c r="B2535" s="30" t="s">
        <v>132</v>
      </c>
      <c r="C2535" s="54">
        <v>1387.2</v>
      </c>
      <c r="D2535" s="62"/>
    </row>
    <row r="2536" spans="1:4" x14ac:dyDescent="0.25">
      <c r="A2536" s="61" t="s">
        <v>2446</v>
      </c>
      <c r="B2536" s="30" t="s">
        <v>314</v>
      </c>
      <c r="C2536" s="54">
        <v>8035.28</v>
      </c>
      <c r="D2536" s="62"/>
    </row>
    <row r="2537" spans="1:4" x14ac:dyDescent="0.25">
      <c r="A2537" s="61" t="s">
        <v>2445</v>
      </c>
      <c r="B2537" s="30" t="s">
        <v>108</v>
      </c>
      <c r="C2537" s="54">
        <v>1629.35</v>
      </c>
      <c r="D2537" s="62"/>
    </row>
    <row r="2538" spans="1:4" x14ac:dyDescent="0.25">
      <c r="A2538" s="61" t="s">
        <v>2444</v>
      </c>
      <c r="B2538" s="30" t="s">
        <v>176</v>
      </c>
      <c r="C2538" s="54">
        <v>2350</v>
      </c>
      <c r="D2538" s="62"/>
    </row>
    <row r="2539" spans="1:4" x14ac:dyDescent="0.25">
      <c r="A2539" s="61" t="s">
        <v>2443</v>
      </c>
      <c r="B2539" s="30" t="s">
        <v>83</v>
      </c>
      <c r="C2539" s="54">
        <v>41666.67</v>
      </c>
      <c r="D2539" s="62"/>
    </row>
    <row r="2540" spans="1:4" x14ac:dyDescent="0.25">
      <c r="A2540" s="61" t="s">
        <v>2718</v>
      </c>
      <c r="B2540" s="30" t="s">
        <v>154</v>
      </c>
      <c r="C2540" s="54">
        <v>900</v>
      </c>
      <c r="D2540" s="62"/>
    </row>
    <row r="2541" spans="1:4" x14ac:dyDescent="0.25">
      <c r="A2541" s="61" t="s">
        <v>2717</v>
      </c>
      <c r="B2541" s="30" t="s">
        <v>288</v>
      </c>
      <c r="C2541" s="54">
        <v>885</v>
      </c>
      <c r="D2541" s="62"/>
    </row>
    <row r="2542" spans="1:4" x14ac:dyDescent="0.25">
      <c r="A2542" s="61" t="s">
        <v>2442</v>
      </c>
      <c r="B2542" s="30" t="s">
        <v>310</v>
      </c>
      <c r="C2542" s="54">
        <v>245</v>
      </c>
      <c r="D2542" s="62"/>
    </row>
    <row r="2543" spans="1:4" x14ac:dyDescent="0.25">
      <c r="A2543" s="61" t="s">
        <v>2716</v>
      </c>
      <c r="B2543" s="30" t="s">
        <v>279</v>
      </c>
      <c r="C2543" s="54">
        <v>3830</v>
      </c>
      <c r="D2543" s="62"/>
    </row>
    <row r="2544" spans="1:4" x14ac:dyDescent="0.25">
      <c r="A2544" s="61" t="s">
        <v>2715</v>
      </c>
      <c r="B2544" s="30" t="s">
        <v>459</v>
      </c>
      <c r="C2544" s="54">
        <v>5600</v>
      </c>
      <c r="D2544" s="62"/>
    </row>
    <row r="2545" spans="1:4" x14ac:dyDescent="0.25">
      <c r="A2545" s="61" t="s">
        <v>2714</v>
      </c>
      <c r="B2545" s="30" t="s">
        <v>78</v>
      </c>
      <c r="C2545" s="54">
        <v>1040</v>
      </c>
      <c r="D2545" s="62"/>
    </row>
    <row r="2546" spans="1:4" x14ac:dyDescent="0.25">
      <c r="A2546" s="61" t="s">
        <v>2441</v>
      </c>
      <c r="B2546" s="30" t="s">
        <v>277</v>
      </c>
      <c r="C2546" s="54">
        <v>3480</v>
      </c>
      <c r="D2546" s="62"/>
    </row>
    <row r="2547" spans="1:4" x14ac:dyDescent="0.25">
      <c r="A2547" s="61" t="s">
        <v>2440</v>
      </c>
      <c r="B2547" s="30" t="s">
        <v>413</v>
      </c>
      <c r="C2547" s="54">
        <v>2665</v>
      </c>
      <c r="D2547" s="62"/>
    </row>
    <row r="2548" spans="1:4" x14ac:dyDescent="0.25">
      <c r="A2548" s="61" t="s">
        <v>2438</v>
      </c>
      <c r="B2548" s="30" t="s">
        <v>2439</v>
      </c>
      <c r="C2548" s="54">
        <v>6150</v>
      </c>
      <c r="D2548" s="62"/>
    </row>
    <row r="2549" spans="1:4" x14ac:dyDescent="0.25">
      <c r="A2549" s="61" t="s">
        <v>2437</v>
      </c>
      <c r="B2549" s="30" t="s">
        <v>152</v>
      </c>
      <c r="C2549" s="54">
        <v>1825</v>
      </c>
      <c r="D2549" s="62"/>
    </row>
    <row r="2550" spans="1:4" x14ac:dyDescent="0.25">
      <c r="A2550" s="61" t="s">
        <v>2471</v>
      </c>
      <c r="B2550" s="30" t="s">
        <v>156</v>
      </c>
      <c r="C2550" s="54">
        <v>1568.52</v>
      </c>
      <c r="D2550" s="62"/>
    </row>
    <row r="2551" spans="1:4" x14ac:dyDescent="0.25">
      <c r="A2551" s="61" t="s">
        <v>2436</v>
      </c>
      <c r="B2551" s="30" t="s">
        <v>152</v>
      </c>
      <c r="C2551" s="54">
        <v>1825</v>
      </c>
      <c r="D2551" s="62"/>
    </row>
    <row r="2552" spans="1:4" x14ac:dyDescent="0.25">
      <c r="A2552" s="61" t="s">
        <v>2713</v>
      </c>
      <c r="B2552" s="30" t="s">
        <v>225</v>
      </c>
      <c r="C2552" s="54">
        <v>668</v>
      </c>
      <c r="D2552" s="62"/>
    </row>
    <row r="2553" spans="1:4" x14ac:dyDescent="0.25">
      <c r="A2553" s="61" t="s">
        <v>2712</v>
      </c>
      <c r="B2553" s="30" t="s">
        <v>137</v>
      </c>
      <c r="C2553" s="54">
        <v>1165</v>
      </c>
      <c r="D2553" s="62"/>
    </row>
    <row r="2554" spans="1:4" x14ac:dyDescent="0.25">
      <c r="A2554" s="61" t="s">
        <v>2435</v>
      </c>
      <c r="B2554" s="30" t="s">
        <v>193</v>
      </c>
      <c r="C2554" s="54">
        <v>820</v>
      </c>
      <c r="D2554" s="62"/>
    </row>
    <row r="2555" spans="1:4" x14ac:dyDescent="0.25">
      <c r="A2555" s="61" t="s">
        <v>2472</v>
      </c>
      <c r="B2555" s="30" t="s">
        <v>156</v>
      </c>
      <c r="C2555" s="54">
        <v>1568.52</v>
      </c>
      <c r="D2555" s="62"/>
    </row>
    <row r="2556" spans="1:4" x14ac:dyDescent="0.25">
      <c r="A2556" s="61" t="s">
        <v>2434</v>
      </c>
      <c r="B2556" s="30" t="s">
        <v>59</v>
      </c>
      <c r="C2556" s="54">
        <v>380</v>
      </c>
      <c r="D2556" s="62"/>
    </row>
    <row r="2557" spans="1:4" x14ac:dyDescent="0.25">
      <c r="A2557" s="61" t="s">
        <v>2433</v>
      </c>
      <c r="B2557" s="30" t="s">
        <v>348</v>
      </c>
      <c r="C2557" s="54">
        <v>2995</v>
      </c>
      <c r="D2557" s="62"/>
    </row>
    <row r="2558" spans="1:4" x14ac:dyDescent="0.25">
      <c r="A2558" s="61" t="s">
        <v>2564</v>
      </c>
      <c r="B2558" s="30" t="s">
        <v>59</v>
      </c>
      <c r="C2558" s="54">
        <v>380</v>
      </c>
      <c r="D2558" s="62"/>
    </row>
    <row r="2559" spans="1:4" x14ac:dyDescent="0.25">
      <c r="A2559" s="61" t="s">
        <v>2473</v>
      </c>
      <c r="B2559" s="30" t="s">
        <v>156</v>
      </c>
      <c r="C2559" s="54">
        <v>1568.52</v>
      </c>
      <c r="D2559" s="62"/>
    </row>
    <row r="2560" spans="1:4" x14ac:dyDescent="0.25">
      <c r="A2560" s="61" t="s">
        <v>2474</v>
      </c>
      <c r="B2560" s="30" t="s">
        <v>81</v>
      </c>
      <c r="C2560" s="54">
        <v>1919.93</v>
      </c>
      <c r="D2560" s="62"/>
    </row>
    <row r="2561" spans="1:4" x14ac:dyDescent="0.25">
      <c r="A2561" s="61" t="s">
        <v>2475</v>
      </c>
      <c r="B2561" s="30" t="s">
        <v>81</v>
      </c>
      <c r="C2561" s="54">
        <v>1919.93</v>
      </c>
      <c r="D2561" s="62"/>
    </row>
    <row r="2562" spans="1:4" x14ac:dyDescent="0.25">
      <c r="A2562" s="61" t="s">
        <v>2476</v>
      </c>
      <c r="B2562" s="30" t="s">
        <v>81</v>
      </c>
      <c r="C2562" s="54">
        <v>1919.93</v>
      </c>
      <c r="D2562" s="62"/>
    </row>
    <row r="2563" spans="1:4" x14ac:dyDescent="0.25">
      <c r="A2563" s="61" t="s">
        <v>2563</v>
      </c>
      <c r="B2563" s="30" t="s">
        <v>100</v>
      </c>
      <c r="C2563" s="54">
        <v>1550</v>
      </c>
      <c r="D2563" s="62"/>
    </row>
    <row r="2564" spans="1:4" x14ac:dyDescent="0.25">
      <c r="A2564" s="61" t="s">
        <v>2586</v>
      </c>
      <c r="B2564" s="30" t="s">
        <v>81</v>
      </c>
      <c r="C2564" s="54">
        <v>1919.93</v>
      </c>
      <c r="D2564" s="62"/>
    </row>
    <row r="2565" spans="1:4" x14ac:dyDescent="0.25">
      <c r="A2565" s="61" t="s">
        <v>2699</v>
      </c>
      <c r="B2565" s="30" t="s">
        <v>81</v>
      </c>
      <c r="C2565" s="54">
        <v>1919.93</v>
      </c>
      <c r="D2565" s="62"/>
    </row>
    <row r="2566" spans="1:4" x14ac:dyDescent="0.25">
      <c r="A2566" s="61" t="s">
        <v>2700</v>
      </c>
      <c r="B2566" s="30" t="s">
        <v>355</v>
      </c>
      <c r="C2566" s="54">
        <v>3024.89</v>
      </c>
      <c r="D2566" s="62"/>
    </row>
    <row r="2567" spans="1:4" x14ac:dyDescent="0.25">
      <c r="A2567" s="61" t="s">
        <v>2635</v>
      </c>
      <c r="B2567" s="30" t="s">
        <v>355</v>
      </c>
      <c r="C2567" s="54">
        <v>3024.89</v>
      </c>
      <c r="D2567" s="62"/>
    </row>
    <row r="2568" spans="1:4" x14ac:dyDescent="0.25">
      <c r="A2568" s="61" t="s">
        <v>5915</v>
      </c>
      <c r="B2568" s="30" t="s">
        <v>83</v>
      </c>
      <c r="C2568" s="54">
        <v>47000</v>
      </c>
      <c r="D2568" s="62"/>
    </row>
    <row r="2569" spans="1:4" x14ac:dyDescent="0.25">
      <c r="A2569" s="61" t="s">
        <v>2839</v>
      </c>
      <c r="B2569" s="30" t="s">
        <v>59</v>
      </c>
      <c r="C2569" s="54">
        <v>380</v>
      </c>
      <c r="D2569" s="62"/>
    </row>
    <row r="2570" spans="1:4" x14ac:dyDescent="0.25">
      <c r="A2570" s="61" t="s">
        <v>5916</v>
      </c>
      <c r="B2570" s="30" t="s">
        <v>83</v>
      </c>
      <c r="C2570" s="54">
        <v>47000</v>
      </c>
      <c r="D2570" s="62"/>
    </row>
    <row r="2571" spans="1:4" x14ac:dyDescent="0.25">
      <c r="A2571" s="61" t="s">
        <v>2850</v>
      </c>
      <c r="B2571" s="30" t="s">
        <v>1800</v>
      </c>
      <c r="C2571" s="54">
        <v>1550</v>
      </c>
      <c r="D2571" s="62"/>
    </row>
    <row r="2572" spans="1:4" x14ac:dyDescent="0.25">
      <c r="A2572" s="61" t="s">
        <v>2849</v>
      </c>
      <c r="B2572" s="30" t="s">
        <v>137</v>
      </c>
      <c r="C2572" s="54">
        <v>825.86</v>
      </c>
      <c r="D2572" s="62"/>
    </row>
    <row r="2573" spans="1:4" x14ac:dyDescent="0.25">
      <c r="A2573" s="61" t="s">
        <v>652</v>
      </c>
      <c r="B2573" s="30" t="s">
        <v>59</v>
      </c>
      <c r="C2573" s="54">
        <v>380</v>
      </c>
      <c r="D2573" s="62"/>
    </row>
    <row r="2574" spans="1:4" x14ac:dyDescent="0.25">
      <c r="A2574" s="61" t="s">
        <v>2593</v>
      </c>
      <c r="B2574" s="30" t="s">
        <v>257</v>
      </c>
      <c r="C2574" s="54">
        <v>670</v>
      </c>
      <c r="D2574" s="62"/>
    </row>
    <row r="2575" spans="1:4" x14ac:dyDescent="0.25">
      <c r="A2575" s="61" t="s">
        <v>651</v>
      </c>
      <c r="B2575" s="30" t="s">
        <v>76</v>
      </c>
      <c r="C2575" s="54">
        <v>1000</v>
      </c>
      <c r="D2575" s="62"/>
    </row>
    <row r="2576" spans="1:4" x14ac:dyDescent="0.25">
      <c r="A2576" s="61" t="s">
        <v>650</v>
      </c>
      <c r="B2576" s="30" t="s">
        <v>150</v>
      </c>
      <c r="C2576" s="54">
        <v>1000</v>
      </c>
      <c r="D2576" s="62"/>
    </row>
    <row r="2577" spans="1:4" x14ac:dyDescent="0.25">
      <c r="A2577" s="61" t="s">
        <v>2592</v>
      </c>
      <c r="B2577" s="30" t="s">
        <v>179</v>
      </c>
      <c r="C2577" s="54">
        <v>755</v>
      </c>
      <c r="D2577" s="62"/>
    </row>
    <row r="2578" spans="1:4" x14ac:dyDescent="0.25">
      <c r="A2578" s="61" t="s">
        <v>649</v>
      </c>
      <c r="B2578" s="30" t="s">
        <v>179</v>
      </c>
      <c r="C2578" s="54">
        <v>755</v>
      </c>
      <c r="D2578" s="62"/>
    </row>
    <row r="2579" spans="1:4" x14ac:dyDescent="0.25">
      <c r="A2579" s="61" t="s">
        <v>648</v>
      </c>
      <c r="B2579" s="30" t="s">
        <v>281</v>
      </c>
      <c r="C2579" s="54">
        <v>4268</v>
      </c>
      <c r="D2579" s="62"/>
    </row>
    <row r="2580" spans="1:4" x14ac:dyDescent="0.25">
      <c r="A2580" s="61" t="s">
        <v>647</v>
      </c>
      <c r="B2580" s="30" t="s">
        <v>459</v>
      </c>
      <c r="C2580" s="54">
        <v>5600</v>
      </c>
      <c r="D2580" s="62"/>
    </row>
    <row r="2581" spans="1:4" x14ac:dyDescent="0.25">
      <c r="A2581" s="61" t="s">
        <v>645</v>
      </c>
      <c r="B2581" s="30" t="s">
        <v>646</v>
      </c>
      <c r="C2581" s="54">
        <v>1100</v>
      </c>
      <c r="D2581" s="62"/>
    </row>
    <row r="2582" spans="1:4" x14ac:dyDescent="0.25">
      <c r="A2582" s="61" t="s">
        <v>644</v>
      </c>
      <c r="B2582" s="30" t="s">
        <v>179</v>
      </c>
      <c r="C2582" s="54">
        <v>755</v>
      </c>
      <c r="D2582" s="62"/>
    </row>
    <row r="2583" spans="1:4" x14ac:dyDescent="0.25">
      <c r="A2583" s="61" t="s">
        <v>2602</v>
      </c>
      <c r="B2583" s="30" t="s">
        <v>74</v>
      </c>
      <c r="C2583" s="54">
        <v>245</v>
      </c>
      <c r="D2583" s="62"/>
    </row>
    <row r="2584" spans="1:4" x14ac:dyDescent="0.25">
      <c r="A2584" s="61" t="s">
        <v>640</v>
      </c>
      <c r="B2584" s="30" t="s">
        <v>137</v>
      </c>
      <c r="C2584" s="54">
        <v>1165</v>
      </c>
      <c r="D2584" s="62"/>
    </row>
    <row r="2585" spans="1:4" x14ac:dyDescent="0.25">
      <c r="A2585" s="61" t="s">
        <v>639</v>
      </c>
      <c r="B2585" s="30" t="s">
        <v>83</v>
      </c>
      <c r="C2585" s="54">
        <v>41666.67</v>
      </c>
      <c r="D2585" s="62"/>
    </row>
    <row r="2586" spans="1:4" x14ac:dyDescent="0.25">
      <c r="A2586" s="61" t="s">
        <v>638</v>
      </c>
      <c r="B2586" s="30" t="s">
        <v>83</v>
      </c>
      <c r="C2586" s="54">
        <v>41666.67</v>
      </c>
      <c r="D2586" s="62"/>
    </row>
    <row r="2587" spans="1:4" x14ac:dyDescent="0.25">
      <c r="A2587" s="61" t="s">
        <v>2599</v>
      </c>
      <c r="B2587" s="30" t="s">
        <v>603</v>
      </c>
      <c r="C2587" s="54">
        <v>1995.39</v>
      </c>
      <c r="D2587" s="62"/>
    </row>
    <row r="2588" spans="1:4" x14ac:dyDescent="0.25">
      <c r="A2588" s="61" t="s">
        <v>2829</v>
      </c>
      <c r="B2588" s="30" t="s">
        <v>57</v>
      </c>
      <c r="C2588" s="54">
        <v>586.21</v>
      </c>
      <c r="D2588" s="62"/>
    </row>
    <row r="2589" spans="1:4" x14ac:dyDescent="0.25">
      <c r="A2589" s="61" t="s">
        <v>2810</v>
      </c>
      <c r="B2589" s="30" t="s">
        <v>61</v>
      </c>
      <c r="C2589" s="54">
        <v>1422.42</v>
      </c>
      <c r="D2589" s="62"/>
    </row>
    <row r="2590" spans="1:4" x14ac:dyDescent="0.25">
      <c r="A2590" s="61" t="s">
        <v>631</v>
      </c>
      <c r="B2590" s="30" t="s">
        <v>632</v>
      </c>
      <c r="C2590" s="54">
        <v>380</v>
      </c>
      <c r="D2590" s="62"/>
    </row>
    <row r="2591" spans="1:4" x14ac:dyDescent="0.25">
      <c r="A2591" s="61" t="s">
        <v>657</v>
      </c>
      <c r="B2591" s="30" t="s">
        <v>59</v>
      </c>
      <c r="C2591" s="54">
        <v>380</v>
      </c>
      <c r="D2591" s="62"/>
    </row>
    <row r="2592" spans="1:4" x14ac:dyDescent="0.25">
      <c r="A2592" s="61" t="s">
        <v>2809</v>
      </c>
      <c r="B2592" s="30" t="s">
        <v>183</v>
      </c>
      <c r="C2592" s="54">
        <v>586.21</v>
      </c>
      <c r="D2592" s="62"/>
    </row>
    <row r="2593" spans="1:4" x14ac:dyDescent="0.25">
      <c r="A2593" s="61" t="s">
        <v>656</v>
      </c>
      <c r="B2593" s="30" t="s">
        <v>59</v>
      </c>
      <c r="C2593" s="54">
        <v>380</v>
      </c>
      <c r="D2593" s="62"/>
    </row>
    <row r="2594" spans="1:4" x14ac:dyDescent="0.25">
      <c r="A2594" s="61" t="s">
        <v>655</v>
      </c>
      <c r="B2594" s="30" t="s">
        <v>95</v>
      </c>
      <c r="C2594" s="54">
        <v>380</v>
      </c>
      <c r="D2594" s="62"/>
    </row>
    <row r="2595" spans="1:4" x14ac:dyDescent="0.25">
      <c r="A2595" s="61" t="s">
        <v>654</v>
      </c>
      <c r="B2595" s="30" t="s">
        <v>95</v>
      </c>
      <c r="C2595" s="54">
        <v>380</v>
      </c>
      <c r="D2595" s="62"/>
    </row>
    <row r="2596" spans="1:4" x14ac:dyDescent="0.25">
      <c r="A2596" s="61" t="s">
        <v>2808</v>
      </c>
      <c r="B2596" s="30" t="s">
        <v>57</v>
      </c>
      <c r="C2596" s="54">
        <v>586.21</v>
      </c>
      <c r="D2596" s="62"/>
    </row>
    <row r="2597" spans="1:4" x14ac:dyDescent="0.25">
      <c r="A2597" s="61" t="s">
        <v>2872</v>
      </c>
      <c r="B2597" s="30" t="s">
        <v>68</v>
      </c>
      <c r="C2597" s="54">
        <v>1684.94</v>
      </c>
      <c r="D2597" s="62"/>
    </row>
    <row r="2598" spans="1:4" x14ac:dyDescent="0.25">
      <c r="A2598" s="61" t="s">
        <v>2912</v>
      </c>
      <c r="B2598" s="30" t="s">
        <v>161</v>
      </c>
      <c r="C2598" s="54">
        <v>335</v>
      </c>
      <c r="D2598" s="62"/>
    </row>
    <row r="2599" spans="1:4" x14ac:dyDescent="0.25">
      <c r="A2599" s="61" t="s">
        <v>2911</v>
      </c>
      <c r="B2599" s="30" t="s">
        <v>161</v>
      </c>
      <c r="C2599" s="54">
        <v>335</v>
      </c>
      <c r="D2599" s="62"/>
    </row>
    <row r="2600" spans="1:4" x14ac:dyDescent="0.25">
      <c r="A2600" s="61" t="s">
        <v>2921</v>
      </c>
      <c r="B2600" s="30" t="s">
        <v>59</v>
      </c>
      <c r="C2600" s="54">
        <v>380</v>
      </c>
      <c r="D2600" s="62"/>
    </row>
    <row r="2601" spans="1:4" x14ac:dyDescent="0.25">
      <c r="A2601" s="61" t="s">
        <v>2923</v>
      </c>
      <c r="B2601" s="30" t="s">
        <v>59</v>
      </c>
      <c r="C2601" s="54">
        <v>380</v>
      </c>
      <c r="D2601" s="62"/>
    </row>
    <row r="2602" spans="1:4" x14ac:dyDescent="0.25">
      <c r="A2602" s="61" t="s">
        <v>653</v>
      </c>
      <c r="B2602" s="30" t="s">
        <v>59</v>
      </c>
      <c r="C2602" s="54">
        <v>380</v>
      </c>
      <c r="D2602" s="62"/>
    </row>
    <row r="2603" spans="1:4" x14ac:dyDescent="0.25">
      <c r="A2603" s="61" t="s">
        <v>2930</v>
      </c>
      <c r="B2603" s="30" t="s">
        <v>95</v>
      </c>
      <c r="C2603" s="54">
        <v>380</v>
      </c>
      <c r="D2603" s="62"/>
    </row>
    <row r="2604" spans="1:4" x14ac:dyDescent="0.25">
      <c r="A2604" s="61" t="s">
        <v>2882</v>
      </c>
      <c r="B2604" s="30" t="s">
        <v>59</v>
      </c>
      <c r="C2604" s="54">
        <v>380</v>
      </c>
      <c r="D2604" s="62"/>
    </row>
    <row r="2605" spans="1:4" x14ac:dyDescent="0.25">
      <c r="A2605" s="61" t="s">
        <v>2803</v>
      </c>
      <c r="B2605" s="30" t="s">
        <v>59</v>
      </c>
      <c r="C2605" s="54">
        <v>380</v>
      </c>
      <c r="D2605" s="62"/>
    </row>
    <row r="2606" spans="1:4" x14ac:dyDescent="0.25">
      <c r="A2606" s="61" t="s">
        <v>2838</v>
      </c>
      <c r="B2606" s="30" t="s">
        <v>59</v>
      </c>
      <c r="C2606" s="54">
        <v>380</v>
      </c>
      <c r="D2606" s="62"/>
    </row>
    <row r="2607" spans="1:4" x14ac:dyDescent="0.25">
      <c r="A2607" s="61" t="s">
        <v>2623</v>
      </c>
      <c r="B2607" s="30" t="s">
        <v>81</v>
      </c>
      <c r="C2607" s="54">
        <v>1919.93</v>
      </c>
      <c r="D2607" s="62"/>
    </row>
    <row r="2608" spans="1:4" x14ac:dyDescent="0.25">
      <c r="A2608" s="61" t="s">
        <v>2622</v>
      </c>
      <c r="B2608" s="30" t="s">
        <v>81</v>
      </c>
      <c r="C2608" s="54">
        <v>1919.93</v>
      </c>
      <c r="D2608" s="62"/>
    </row>
    <row r="2609" spans="1:4" x14ac:dyDescent="0.25">
      <c r="A2609" s="61" t="s">
        <v>2778</v>
      </c>
      <c r="B2609" s="30" t="s">
        <v>91</v>
      </c>
      <c r="C2609" s="54">
        <v>510</v>
      </c>
      <c r="D2609" s="62"/>
    </row>
    <row r="2610" spans="1:4" x14ac:dyDescent="0.25">
      <c r="A2610" s="61" t="s">
        <v>2621</v>
      </c>
      <c r="B2610" s="30" t="s">
        <v>81</v>
      </c>
      <c r="C2610" s="54">
        <v>1919.93</v>
      </c>
      <c r="D2610" s="62"/>
    </row>
    <row r="2611" spans="1:4" x14ac:dyDescent="0.25">
      <c r="A2611" s="61" t="s">
        <v>2620</v>
      </c>
      <c r="B2611" s="30" t="s">
        <v>81</v>
      </c>
      <c r="C2611" s="54">
        <v>1919.93</v>
      </c>
      <c r="D2611" s="62"/>
    </row>
    <row r="2612" spans="1:4" x14ac:dyDescent="0.25">
      <c r="A2612" s="61" t="s">
        <v>2619</v>
      </c>
      <c r="B2612" s="30" t="s">
        <v>81</v>
      </c>
      <c r="C2612" s="54">
        <v>1919.93</v>
      </c>
      <c r="D2612" s="62"/>
    </row>
    <row r="2613" spans="1:4" x14ac:dyDescent="0.25">
      <c r="A2613" s="61" t="s">
        <v>2618</v>
      </c>
      <c r="B2613" s="30" t="s">
        <v>118</v>
      </c>
      <c r="C2613" s="54">
        <v>3797.96</v>
      </c>
      <c r="D2613" s="62"/>
    </row>
    <row r="2614" spans="1:4" x14ac:dyDescent="0.25">
      <c r="A2614" s="61" t="s">
        <v>2615</v>
      </c>
      <c r="B2614" s="30" t="s">
        <v>118</v>
      </c>
      <c r="C2614" s="54">
        <v>3797.96</v>
      </c>
      <c r="D2614" s="62"/>
    </row>
    <row r="2615" spans="1:4" x14ac:dyDescent="0.25">
      <c r="A2615" s="61" t="s">
        <v>2617</v>
      </c>
      <c r="B2615" s="30" t="s">
        <v>126</v>
      </c>
      <c r="C2615" s="54">
        <v>942.57</v>
      </c>
      <c r="D2615" s="62"/>
    </row>
    <row r="2616" spans="1:4" x14ac:dyDescent="0.25">
      <c r="A2616" s="61" t="s">
        <v>2616</v>
      </c>
      <c r="B2616" s="30" t="s">
        <v>126</v>
      </c>
      <c r="C2616" s="54">
        <v>942.57</v>
      </c>
      <c r="D2616" s="62"/>
    </row>
    <row r="2617" spans="1:4" x14ac:dyDescent="0.25">
      <c r="A2617" s="61" t="s">
        <v>2614</v>
      </c>
      <c r="B2617" s="30" t="s">
        <v>95</v>
      </c>
      <c r="C2617" s="54">
        <v>433</v>
      </c>
      <c r="D2617" s="62"/>
    </row>
    <row r="2618" spans="1:4" x14ac:dyDescent="0.25">
      <c r="A2618" s="61" t="s">
        <v>2613</v>
      </c>
      <c r="B2618" s="30" t="s">
        <v>271</v>
      </c>
      <c r="C2618" s="54">
        <v>1295</v>
      </c>
      <c r="D2618" s="62"/>
    </row>
    <row r="2619" spans="1:4" x14ac:dyDescent="0.25">
      <c r="A2619" s="61" t="s">
        <v>2775</v>
      </c>
      <c r="B2619" s="30" t="s">
        <v>114</v>
      </c>
      <c r="C2619" s="54">
        <v>1820</v>
      </c>
      <c r="D2619" s="62"/>
    </row>
    <row r="2620" spans="1:4" x14ac:dyDescent="0.25">
      <c r="A2620" s="61" t="s">
        <v>2771</v>
      </c>
      <c r="B2620" s="30" t="s">
        <v>57</v>
      </c>
      <c r="C2620" s="54">
        <v>586.21</v>
      </c>
      <c r="D2620" s="62"/>
    </row>
    <row r="2621" spans="1:4" x14ac:dyDescent="0.25">
      <c r="A2621" s="61" t="s">
        <v>2765</v>
      </c>
      <c r="B2621" s="30" t="s">
        <v>57</v>
      </c>
      <c r="C2621" s="54">
        <v>586.21</v>
      </c>
      <c r="D2621" s="62"/>
    </row>
    <row r="2622" spans="1:4" x14ac:dyDescent="0.25">
      <c r="A2622" s="61" t="s">
        <v>2794</v>
      </c>
      <c r="B2622" s="30" t="s">
        <v>225</v>
      </c>
      <c r="C2622" s="54">
        <v>1018.97</v>
      </c>
      <c r="D2622" s="62"/>
    </row>
    <row r="2623" spans="1:4" x14ac:dyDescent="0.25">
      <c r="A2623" s="61" t="s">
        <v>2889</v>
      </c>
      <c r="B2623" s="30" t="s">
        <v>55</v>
      </c>
      <c r="C2623" s="54">
        <v>2511.14</v>
      </c>
      <c r="D2623" s="62"/>
    </row>
    <row r="2624" spans="1:4" x14ac:dyDescent="0.25">
      <c r="A2624" s="61" t="s">
        <v>2890</v>
      </c>
      <c r="B2624" s="30" t="s">
        <v>202</v>
      </c>
      <c r="C2624" s="54">
        <v>1550</v>
      </c>
      <c r="D2624" s="62"/>
    </row>
    <row r="2625" spans="1:4" x14ac:dyDescent="0.25">
      <c r="A2625" s="61" t="s">
        <v>2891</v>
      </c>
      <c r="B2625" s="30" t="s">
        <v>1322</v>
      </c>
      <c r="C2625" s="54">
        <v>720</v>
      </c>
      <c r="D2625" s="62"/>
    </row>
    <row r="2626" spans="1:4" x14ac:dyDescent="0.25">
      <c r="A2626" s="61" t="s">
        <v>2892</v>
      </c>
      <c r="B2626" s="30" t="s">
        <v>59</v>
      </c>
      <c r="C2626" s="54">
        <v>380</v>
      </c>
      <c r="D2626" s="62"/>
    </row>
    <row r="2627" spans="1:4" x14ac:dyDescent="0.25">
      <c r="A2627" s="61" t="s">
        <v>2895</v>
      </c>
      <c r="B2627" s="30" t="s">
        <v>95</v>
      </c>
      <c r="C2627" s="54">
        <v>380</v>
      </c>
      <c r="D2627" s="62"/>
    </row>
    <row r="2628" spans="1:4" x14ac:dyDescent="0.25">
      <c r="A2628" s="61" t="s">
        <v>2591</v>
      </c>
      <c r="B2628" s="30" t="s">
        <v>87</v>
      </c>
      <c r="C2628" s="54">
        <v>408.15</v>
      </c>
      <c r="D2628" s="62"/>
    </row>
    <row r="2629" spans="1:4" x14ac:dyDescent="0.25">
      <c r="A2629" s="61" t="s">
        <v>5917</v>
      </c>
      <c r="B2629" s="30" t="s">
        <v>83</v>
      </c>
      <c r="C2629" s="54">
        <v>47000</v>
      </c>
      <c r="D2629" s="62"/>
    </row>
    <row r="2630" spans="1:4" x14ac:dyDescent="0.25">
      <c r="A2630" s="61" t="s">
        <v>637</v>
      </c>
      <c r="B2630" s="30" t="s">
        <v>95</v>
      </c>
      <c r="C2630" s="54">
        <v>433</v>
      </c>
      <c r="D2630" s="62"/>
    </row>
    <row r="2631" spans="1:4" x14ac:dyDescent="0.25">
      <c r="A2631" s="61" t="s">
        <v>5918</v>
      </c>
      <c r="B2631" s="30" t="s">
        <v>83</v>
      </c>
      <c r="C2631" s="54">
        <v>47000</v>
      </c>
      <c r="D2631" s="62"/>
    </row>
    <row r="2632" spans="1:4" x14ac:dyDescent="0.25">
      <c r="A2632" s="61" t="s">
        <v>5919</v>
      </c>
      <c r="B2632" s="30" t="s">
        <v>5868</v>
      </c>
      <c r="C2632" s="54">
        <v>2344.8200000000002</v>
      </c>
      <c r="D2632" s="62"/>
    </row>
    <row r="2633" spans="1:4" x14ac:dyDescent="0.25">
      <c r="A2633" s="61" t="s">
        <v>5920</v>
      </c>
      <c r="B2633" s="30" t="s">
        <v>5863</v>
      </c>
      <c r="C2633" s="54">
        <v>2714</v>
      </c>
      <c r="D2633" s="62"/>
    </row>
    <row r="2634" spans="1:4" x14ac:dyDescent="0.25">
      <c r="A2634" s="61" t="s">
        <v>636</v>
      </c>
      <c r="B2634" s="30" t="s">
        <v>126</v>
      </c>
      <c r="C2634" s="54">
        <v>942.57</v>
      </c>
      <c r="D2634" s="62"/>
    </row>
    <row r="2635" spans="1:4" x14ac:dyDescent="0.25">
      <c r="A2635" s="61" t="s">
        <v>2647</v>
      </c>
      <c r="B2635" s="30" t="s">
        <v>156</v>
      </c>
      <c r="C2635" s="54">
        <v>1568.52</v>
      </c>
      <c r="D2635" s="62"/>
    </row>
    <row r="2636" spans="1:4" x14ac:dyDescent="0.25">
      <c r="A2636" s="61" t="s">
        <v>5921</v>
      </c>
      <c r="B2636" s="30" t="s">
        <v>5861</v>
      </c>
      <c r="C2636" s="54">
        <v>5172.41</v>
      </c>
      <c r="D2636" s="62"/>
    </row>
    <row r="2637" spans="1:4" x14ac:dyDescent="0.25">
      <c r="A2637" s="61" t="s">
        <v>2781</v>
      </c>
      <c r="B2637" s="30" t="s">
        <v>91</v>
      </c>
      <c r="C2637" s="54">
        <v>510</v>
      </c>
      <c r="D2637" s="62"/>
    </row>
    <row r="2638" spans="1:4" x14ac:dyDescent="0.25">
      <c r="A2638" s="61" t="s">
        <v>2590</v>
      </c>
      <c r="B2638" s="30" t="s">
        <v>83</v>
      </c>
      <c r="C2638" s="54">
        <v>45741.14</v>
      </c>
      <c r="D2638" s="62"/>
    </row>
    <row r="2639" spans="1:4" x14ac:dyDescent="0.25">
      <c r="A2639" s="61" t="s">
        <v>2589</v>
      </c>
      <c r="B2639" s="30" t="s">
        <v>57</v>
      </c>
      <c r="C2639" s="54">
        <v>586.21</v>
      </c>
      <c r="D2639" s="62"/>
    </row>
    <row r="2640" spans="1:4" x14ac:dyDescent="0.25">
      <c r="A2640" s="61" t="s">
        <v>2588</v>
      </c>
      <c r="B2640" s="30" t="s">
        <v>225</v>
      </c>
      <c r="C2640" s="54">
        <v>1018.97</v>
      </c>
      <c r="D2640" s="62"/>
    </row>
    <row r="2641" spans="1:4" x14ac:dyDescent="0.25">
      <c r="A2641" s="61" t="s">
        <v>2587</v>
      </c>
      <c r="B2641" s="30" t="s">
        <v>57</v>
      </c>
      <c r="C2641" s="54">
        <v>586.21</v>
      </c>
      <c r="D2641" s="62"/>
    </row>
    <row r="2642" spans="1:4" x14ac:dyDescent="0.25">
      <c r="A2642" s="61" t="s">
        <v>2630</v>
      </c>
      <c r="B2642" s="30" t="s">
        <v>57</v>
      </c>
      <c r="C2642" s="54">
        <v>586.21</v>
      </c>
      <c r="D2642" s="62"/>
    </row>
    <row r="2643" spans="1:4" x14ac:dyDescent="0.25">
      <c r="A2643" s="61" t="s">
        <v>2629</v>
      </c>
      <c r="B2643" s="30" t="s">
        <v>323</v>
      </c>
      <c r="C2643" s="54">
        <v>630</v>
      </c>
      <c r="D2643" s="62"/>
    </row>
    <row r="2644" spans="1:4" x14ac:dyDescent="0.25">
      <c r="A2644" s="61" t="s">
        <v>2628</v>
      </c>
      <c r="B2644" s="30" t="s">
        <v>74</v>
      </c>
      <c r="C2644" s="54">
        <v>250</v>
      </c>
      <c r="D2644" s="62"/>
    </row>
    <row r="2645" spans="1:4" x14ac:dyDescent="0.25">
      <c r="A2645" s="61" t="s">
        <v>2627</v>
      </c>
      <c r="B2645" s="30" t="s">
        <v>355</v>
      </c>
      <c r="C2645" s="54">
        <v>3024.89</v>
      </c>
      <c r="D2645" s="62"/>
    </row>
    <row r="2646" spans="1:4" x14ac:dyDescent="0.25">
      <c r="A2646" s="61" t="s">
        <v>2626</v>
      </c>
      <c r="B2646" s="30" t="s">
        <v>355</v>
      </c>
      <c r="C2646" s="54">
        <v>3024.89</v>
      </c>
      <c r="D2646" s="62"/>
    </row>
    <row r="2647" spans="1:4" x14ac:dyDescent="0.25">
      <c r="A2647" s="61" t="s">
        <v>2625</v>
      </c>
      <c r="B2647" s="30" t="s">
        <v>355</v>
      </c>
      <c r="C2647" s="54">
        <v>3024.89</v>
      </c>
      <c r="D2647" s="62"/>
    </row>
    <row r="2648" spans="1:4" x14ac:dyDescent="0.25">
      <c r="A2648" s="61" t="s">
        <v>2624</v>
      </c>
      <c r="B2648" s="30" t="s">
        <v>81</v>
      </c>
      <c r="C2648" s="54">
        <v>1919.93</v>
      </c>
      <c r="D2648" s="62"/>
    </row>
    <row r="2649" spans="1:4" x14ac:dyDescent="0.25">
      <c r="A2649" s="61" t="s">
        <v>2776</v>
      </c>
      <c r="B2649" s="30" t="s">
        <v>57</v>
      </c>
      <c r="C2649" s="54">
        <v>586.21</v>
      </c>
      <c r="D2649" s="62"/>
    </row>
    <row r="2650" spans="1:4" x14ac:dyDescent="0.25">
      <c r="A2650" s="61" t="s">
        <v>2777</v>
      </c>
      <c r="B2650" s="30" t="s">
        <v>328</v>
      </c>
      <c r="C2650" s="54">
        <v>1018.97</v>
      </c>
      <c r="D2650" s="62"/>
    </row>
    <row r="2651" spans="1:4" x14ac:dyDescent="0.25">
      <c r="A2651" s="61" t="s">
        <v>2779</v>
      </c>
      <c r="B2651" s="30" t="s">
        <v>328</v>
      </c>
      <c r="C2651" s="54">
        <v>1018.97</v>
      </c>
      <c r="D2651" s="62"/>
    </row>
    <row r="2652" spans="1:4" x14ac:dyDescent="0.25">
      <c r="A2652" s="61" t="s">
        <v>2879</v>
      </c>
      <c r="B2652" s="30" t="s">
        <v>61</v>
      </c>
      <c r="C2652" s="54">
        <v>1422.42</v>
      </c>
      <c r="D2652" s="62"/>
    </row>
    <row r="2653" spans="1:4" x14ac:dyDescent="0.25">
      <c r="A2653" s="61" t="s">
        <v>2824</v>
      </c>
      <c r="B2653" s="30" t="s">
        <v>323</v>
      </c>
      <c r="C2653" s="54">
        <v>630</v>
      </c>
      <c r="D2653" s="62"/>
    </row>
    <row r="2654" spans="1:4" x14ac:dyDescent="0.25">
      <c r="A2654" s="61" t="s">
        <v>2840</v>
      </c>
      <c r="B2654" s="30" t="s">
        <v>323</v>
      </c>
      <c r="C2654" s="54">
        <v>630</v>
      </c>
      <c r="D2654" s="62"/>
    </row>
    <row r="2655" spans="1:4" x14ac:dyDescent="0.25">
      <c r="A2655" s="61" t="s">
        <v>2846</v>
      </c>
      <c r="B2655" s="30" t="s">
        <v>234</v>
      </c>
      <c r="C2655" s="54">
        <v>980</v>
      </c>
      <c r="D2655" s="62"/>
    </row>
    <row r="2656" spans="1:4" x14ac:dyDescent="0.25">
      <c r="A2656" s="61" t="s">
        <v>2801</v>
      </c>
      <c r="B2656" s="30" t="s">
        <v>355</v>
      </c>
      <c r="C2656" s="54">
        <v>3024.89</v>
      </c>
      <c r="D2656" s="62"/>
    </row>
    <row r="2657" spans="1:4" x14ac:dyDescent="0.25">
      <c r="A2657" s="61" t="s">
        <v>2800</v>
      </c>
      <c r="B2657" s="30" t="s">
        <v>355</v>
      </c>
      <c r="C2657" s="54">
        <v>3024.89</v>
      </c>
      <c r="D2657" s="62"/>
    </row>
    <row r="2658" spans="1:4" x14ac:dyDescent="0.25">
      <c r="A2658" s="61" t="s">
        <v>2933</v>
      </c>
      <c r="B2658" s="30" t="s">
        <v>81</v>
      </c>
      <c r="C2658" s="54">
        <v>1919.93</v>
      </c>
      <c r="D2658" s="62"/>
    </row>
    <row r="2659" spans="1:4" x14ac:dyDescent="0.25">
      <c r="A2659" s="61" t="s">
        <v>2976</v>
      </c>
      <c r="B2659" s="30" t="s">
        <v>81</v>
      </c>
      <c r="C2659" s="54">
        <v>1919.93</v>
      </c>
      <c r="D2659" s="62"/>
    </row>
    <row r="2660" spans="1:4" x14ac:dyDescent="0.25">
      <c r="A2660" s="61" t="s">
        <v>2975</v>
      </c>
      <c r="B2660" s="30" t="s">
        <v>81</v>
      </c>
      <c r="C2660" s="54">
        <v>1919.93</v>
      </c>
      <c r="D2660" s="62"/>
    </row>
    <row r="2661" spans="1:4" x14ac:dyDescent="0.25">
      <c r="A2661" s="61" t="s">
        <v>2934</v>
      </c>
      <c r="B2661" s="30" t="s">
        <v>156</v>
      </c>
      <c r="C2661" s="54">
        <v>1568.52</v>
      </c>
      <c r="D2661" s="62"/>
    </row>
    <row r="2662" spans="1:4" x14ac:dyDescent="0.25">
      <c r="A2662" s="61" t="s">
        <v>2963</v>
      </c>
      <c r="B2662" s="30" t="s">
        <v>156</v>
      </c>
      <c r="C2662" s="54">
        <v>1568.52</v>
      </c>
      <c r="D2662" s="62"/>
    </row>
    <row r="2663" spans="1:4" x14ac:dyDescent="0.25">
      <c r="A2663" s="61" t="s">
        <v>2899</v>
      </c>
      <c r="B2663" s="30" t="s">
        <v>118</v>
      </c>
      <c r="C2663" s="54">
        <v>3797.96</v>
      </c>
      <c r="D2663" s="62"/>
    </row>
    <row r="2664" spans="1:4" x14ac:dyDescent="0.25">
      <c r="A2664" s="61" t="s">
        <v>2896</v>
      </c>
      <c r="B2664" s="30" t="s">
        <v>118</v>
      </c>
      <c r="C2664" s="54">
        <v>3797.96</v>
      </c>
      <c r="D2664" s="62"/>
    </row>
    <row r="2665" spans="1:4" x14ac:dyDescent="0.25">
      <c r="A2665" s="61" t="s">
        <v>2894</v>
      </c>
      <c r="B2665" s="30" t="s">
        <v>100</v>
      </c>
      <c r="C2665" s="54">
        <v>1348</v>
      </c>
      <c r="D2665" s="62"/>
    </row>
    <row r="2666" spans="1:4" x14ac:dyDescent="0.25">
      <c r="A2666" s="61" t="s">
        <v>2916</v>
      </c>
      <c r="B2666" s="30" t="s">
        <v>142</v>
      </c>
      <c r="C2666" s="54">
        <v>1053.6400000000001</v>
      </c>
      <c r="D2666" s="62"/>
    </row>
    <row r="2667" spans="1:4" x14ac:dyDescent="0.25">
      <c r="A2667" s="61" t="s">
        <v>2774</v>
      </c>
      <c r="B2667" s="30" t="s">
        <v>202</v>
      </c>
      <c r="C2667" s="54">
        <v>1550</v>
      </c>
      <c r="D2667" s="62"/>
    </row>
    <row r="2668" spans="1:4" x14ac:dyDescent="0.25">
      <c r="A2668" s="61" t="s">
        <v>2917</v>
      </c>
      <c r="B2668" s="30" t="s">
        <v>202</v>
      </c>
      <c r="C2668" s="54">
        <v>1550</v>
      </c>
      <c r="D2668" s="62"/>
    </row>
    <row r="2669" spans="1:4" x14ac:dyDescent="0.25">
      <c r="A2669" s="61" t="s">
        <v>2918</v>
      </c>
      <c r="B2669" s="30" t="s">
        <v>1800</v>
      </c>
      <c r="C2669" s="54">
        <v>1550</v>
      </c>
      <c r="D2669" s="62"/>
    </row>
    <row r="2670" spans="1:4" x14ac:dyDescent="0.25">
      <c r="A2670" s="61" t="s">
        <v>2919</v>
      </c>
      <c r="B2670" s="30" t="s">
        <v>59</v>
      </c>
      <c r="C2670" s="54">
        <v>380</v>
      </c>
      <c r="D2670" s="62"/>
    </row>
    <row r="2671" spans="1:4" x14ac:dyDescent="0.25">
      <c r="A2671" s="61" t="s">
        <v>2659</v>
      </c>
      <c r="B2671" s="30" t="s">
        <v>281</v>
      </c>
      <c r="C2671" s="54">
        <v>4268</v>
      </c>
      <c r="D2671" s="62"/>
    </row>
    <row r="2672" spans="1:4" x14ac:dyDescent="0.25">
      <c r="A2672" s="61" t="s">
        <v>2658</v>
      </c>
      <c r="B2672" s="30" t="s">
        <v>154</v>
      </c>
      <c r="C2672" s="54">
        <v>900</v>
      </c>
      <c r="D2672" s="62"/>
    </row>
    <row r="2673" spans="1:4" x14ac:dyDescent="0.25">
      <c r="A2673" s="61" t="s">
        <v>2643</v>
      </c>
      <c r="B2673" s="30" t="s">
        <v>225</v>
      </c>
      <c r="C2673" s="54">
        <v>668</v>
      </c>
      <c r="D2673" s="62"/>
    </row>
    <row r="2674" spans="1:4" x14ac:dyDescent="0.25">
      <c r="A2674" s="61" t="s">
        <v>2642</v>
      </c>
      <c r="B2674" s="30" t="s">
        <v>59</v>
      </c>
      <c r="C2674" s="54">
        <v>380</v>
      </c>
      <c r="D2674" s="62"/>
    </row>
    <row r="2675" spans="1:4" x14ac:dyDescent="0.25">
      <c r="A2675" s="61" t="s">
        <v>2655</v>
      </c>
      <c r="B2675" s="30" t="s">
        <v>59</v>
      </c>
      <c r="C2675" s="54">
        <v>380</v>
      </c>
      <c r="D2675" s="62"/>
    </row>
    <row r="2676" spans="1:4" x14ac:dyDescent="0.25">
      <c r="A2676" s="61" t="s">
        <v>2654</v>
      </c>
      <c r="B2676" s="30" t="s">
        <v>59</v>
      </c>
      <c r="C2676" s="54">
        <v>380</v>
      </c>
      <c r="D2676" s="62"/>
    </row>
    <row r="2677" spans="1:4" x14ac:dyDescent="0.25">
      <c r="A2677" s="61" t="s">
        <v>2641</v>
      </c>
      <c r="B2677" s="30" t="s">
        <v>59</v>
      </c>
      <c r="C2677" s="54">
        <v>380</v>
      </c>
      <c r="D2677" s="62"/>
    </row>
    <row r="2678" spans="1:4" x14ac:dyDescent="0.25">
      <c r="A2678" s="61" t="s">
        <v>2653</v>
      </c>
      <c r="B2678" s="30" t="s">
        <v>59</v>
      </c>
      <c r="C2678" s="54">
        <v>380</v>
      </c>
      <c r="D2678" s="62"/>
    </row>
    <row r="2679" spans="1:4" x14ac:dyDescent="0.25">
      <c r="A2679" s="61" t="s">
        <v>2640</v>
      </c>
      <c r="B2679" s="30" t="s">
        <v>59</v>
      </c>
      <c r="C2679" s="54">
        <v>380</v>
      </c>
      <c r="D2679" s="62"/>
    </row>
    <row r="2680" spans="1:4" x14ac:dyDescent="0.25">
      <c r="A2680" s="61" t="s">
        <v>2607</v>
      </c>
      <c r="B2680" s="30" t="s">
        <v>59</v>
      </c>
      <c r="C2680" s="54">
        <v>380</v>
      </c>
      <c r="D2680" s="62"/>
    </row>
    <row r="2681" spans="1:4" x14ac:dyDescent="0.25">
      <c r="A2681" s="61" t="s">
        <v>2606</v>
      </c>
      <c r="B2681" s="30" t="s">
        <v>425</v>
      </c>
      <c r="C2681" s="54">
        <v>912</v>
      </c>
      <c r="D2681" s="62"/>
    </row>
    <row r="2682" spans="1:4" x14ac:dyDescent="0.25">
      <c r="A2682" s="61" t="s">
        <v>2639</v>
      </c>
      <c r="B2682" s="30" t="s">
        <v>100</v>
      </c>
      <c r="C2682" s="54">
        <v>1550</v>
      </c>
      <c r="D2682" s="62"/>
    </row>
    <row r="2683" spans="1:4" x14ac:dyDescent="0.25">
      <c r="A2683" s="61" t="s">
        <v>2960</v>
      </c>
      <c r="B2683" s="30" t="s">
        <v>91</v>
      </c>
      <c r="C2683" s="54">
        <v>510</v>
      </c>
      <c r="D2683" s="62"/>
    </row>
    <row r="2684" spans="1:4" x14ac:dyDescent="0.25">
      <c r="A2684" s="61" t="s">
        <v>2962</v>
      </c>
      <c r="B2684" s="30" t="s">
        <v>100</v>
      </c>
      <c r="C2684" s="54">
        <v>1590</v>
      </c>
      <c r="D2684" s="62"/>
    </row>
    <row r="2685" spans="1:4" x14ac:dyDescent="0.25">
      <c r="A2685" s="61" t="s">
        <v>609</v>
      </c>
      <c r="B2685" s="30" t="s">
        <v>91</v>
      </c>
      <c r="C2685" s="54">
        <v>510</v>
      </c>
      <c r="D2685" s="62"/>
    </row>
    <row r="2686" spans="1:4" x14ac:dyDescent="0.25">
      <c r="A2686" s="61" t="s">
        <v>2816</v>
      </c>
      <c r="B2686" s="30" t="s">
        <v>68</v>
      </c>
      <c r="C2686" s="54">
        <v>1684.94</v>
      </c>
      <c r="D2686" s="62"/>
    </row>
    <row r="2687" spans="1:4" x14ac:dyDescent="0.25">
      <c r="A2687" s="61" t="s">
        <v>2817</v>
      </c>
      <c r="B2687" s="30" t="s">
        <v>83</v>
      </c>
      <c r="C2687" s="54">
        <v>45741.14</v>
      </c>
      <c r="D2687" s="62"/>
    </row>
    <row r="2688" spans="1:4" x14ac:dyDescent="0.25">
      <c r="A2688" s="61" t="s">
        <v>2769</v>
      </c>
      <c r="B2688" s="30" t="s">
        <v>225</v>
      </c>
      <c r="C2688" s="54">
        <v>1018.97</v>
      </c>
      <c r="D2688" s="62"/>
    </row>
    <row r="2689" spans="1:4" x14ac:dyDescent="0.25">
      <c r="A2689" s="61" t="s">
        <v>2773</v>
      </c>
      <c r="B2689" s="30" t="s">
        <v>57</v>
      </c>
      <c r="C2689" s="54">
        <v>586.21</v>
      </c>
      <c r="D2689" s="62"/>
    </row>
    <row r="2690" spans="1:4" x14ac:dyDescent="0.25">
      <c r="A2690" s="61" t="s">
        <v>2780</v>
      </c>
      <c r="B2690" s="30" t="s">
        <v>183</v>
      </c>
      <c r="C2690" s="54">
        <v>586.21</v>
      </c>
      <c r="D2690" s="62"/>
    </row>
    <row r="2691" spans="1:4" x14ac:dyDescent="0.25">
      <c r="A2691" s="61" t="s">
        <v>2851</v>
      </c>
      <c r="B2691" s="30" t="s">
        <v>137</v>
      </c>
      <c r="C2691" s="54">
        <v>1165</v>
      </c>
      <c r="D2691" s="62"/>
    </row>
    <row r="2692" spans="1:4" x14ac:dyDescent="0.25">
      <c r="A2692" s="61" t="s">
        <v>2906</v>
      </c>
      <c r="B2692" s="30" t="s">
        <v>277</v>
      </c>
      <c r="C2692" s="54">
        <v>3480</v>
      </c>
      <c r="D2692" s="62"/>
    </row>
    <row r="2693" spans="1:4" x14ac:dyDescent="0.25">
      <c r="A2693" s="61" t="s">
        <v>2907</v>
      </c>
      <c r="B2693" s="30" t="s">
        <v>288</v>
      </c>
      <c r="C2693" s="54">
        <v>885</v>
      </c>
      <c r="D2693" s="62"/>
    </row>
    <row r="2694" spans="1:4" x14ac:dyDescent="0.25">
      <c r="A2694" s="61" t="s">
        <v>2908</v>
      </c>
      <c r="B2694" s="30" t="s">
        <v>179</v>
      </c>
      <c r="C2694" s="54">
        <v>755</v>
      </c>
      <c r="D2694" s="62"/>
    </row>
    <row r="2695" spans="1:4" x14ac:dyDescent="0.25">
      <c r="A2695" s="61" t="s">
        <v>2841</v>
      </c>
      <c r="B2695" s="30" t="s">
        <v>83</v>
      </c>
      <c r="C2695" s="54">
        <v>41666.67</v>
      </c>
      <c r="D2695" s="62"/>
    </row>
    <row r="2696" spans="1:4" x14ac:dyDescent="0.25">
      <c r="A2696" s="61" t="s">
        <v>2842</v>
      </c>
      <c r="B2696" s="30" t="s">
        <v>83</v>
      </c>
      <c r="C2696" s="54">
        <v>41666.67</v>
      </c>
      <c r="D2696" s="62"/>
    </row>
    <row r="2697" spans="1:4" x14ac:dyDescent="0.25">
      <c r="A2697" s="61" t="s">
        <v>2844</v>
      </c>
      <c r="B2697" s="30" t="s">
        <v>314</v>
      </c>
      <c r="C2697" s="54">
        <v>8035.28</v>
      </c>
      <c r="D2697" s="62"/>
    </row>
    <row r="2698" spans="1:4" x14ac:dyDescent="0.25">
      <c r="A2698" s="61" t="s">
        <v>2845</v>
      </c>
      <c r="B2698" s="30" t="s">
        <v>314</v>
      </c>
      <c r="C2698" s="54">
        <v>8035.28</v>
      </c>
      <c r="D2698" s="62"/>
    </row>
    <row r="2699" spans="1:4" x14ac:dyDescent="0.25">
      <c r="A2699" s="61" t="s">
        <v>2909</v>
      </c>
      <c r="B2699" s="30" t="s">
        <v>150</v>
      </c>
      <c r="C2699" s="54">
        <v>1000</v>
      </c>
      <c r="D2699" s="62"/>
    </row>
    <row r="2700" spans="1:4" x14ac:dyDescent="0.25">
      <c r="A2700" s="61" t="s">
        <v>2847</v>
      </c>
      <c r="B2700" s="30" t="s">
        <v>1126</v>
      </c>
      <c r="C2700" s="54">
        <v>942.57</v>
      </c>
      <c r="D2700" s="62"/>
    </row>
    <row r="2701" spans="1:4" x14ac:dyDescent="0.25">
      <c r="A2701" s="61" t="s">
        <v>2873</v>
      </c>
      <c r="B2701" s="30" t="s">
        <v>173</v>
      </c>
      <c r="C2701" s="54">
        <v>3797.96</v>
      </c>
      <c r="D2701" s="62"/>
    </row>
    <row r="2702" spans="1:4" x14ac:dyDescent="0.25">
      <c r="A2702" s="61" t="s">
        <v>2831</v>
      </c>
      <c r="B2702" s="30" t="s">
        <v>118</v>
      </c>
      <c r="C2702" s="54">
        <v>3797.96</v>
      </c>
      <c r="D2702" s="62"/>
    </row>
    <row r="2703" spans="1:4" x14ac:dyDescent="0.25">
      <c r="A2703" s="61" t="s">
        <v>2860</v>
      </c>
      <c r="B2703" s="30" t="s">
        <v>81</v>
      </c>
      <c r="C2703" s="54">
        <v>1919.93</v>
      </c>
      <c r="D2703" s="62"/>
    </row>
    <row r="2704" spans="1:4" x14ac:dyDescent="0.25">
      <c r="A2704" s="61" t="s">
        <v>2830</v>
      </c>
      <c r="B2704" s="30" t="s">
        <v>81</v>
      </c>
      <c r="C2704" s="54">
        <v>1919.93</v>
      </c>
      <c r="D2704" s="62"/>
    </row>
    <row r="2705" spans="1:4" x14ac:dyDescent="0.25">
      <c r="A2705" s="61" t="s">
        <v>2772</v>
      </c>
      <c r="B2705" s="30" t="s">
        <v>81</v>
      </c>
      <c r="C2705" s="54">
        <v>1919.93</v>
      </c>
      <c r="D2705" s="62"/>
    </row>
    <row r="2706" spans="1:4" x14ac:dyDescent="0.25">
      <c r="A2706" s="61" t="s">
        <v>2770</v>
      </c>
      <c r="B2706" s="30" t="s">
        <v>81</v>
      </c>
      <c r="C2706" s="54">
        <v>1919.93</v>
      </c>
      <c r="D2706" s="62"/>
    </row>
    <row r="2707" spans="1:4" x14ac:dyDescent="0.25">
      <c r="A2707" s="61" t="s">
        <v>2768</v>
      </c>
      <c r="B2707" s="30" t="s">
        <v>81</v>
      </c>
      <c r="C2707" s="54">
        <v>1919.93</v>
      </c>
      <c r="D2707" s="62"/>
    </row>
    <row r="2708" spans="1:4" x14ac:dyDescent="0.25">
      <c r="A2708" s="61" t="s">
        <v>2767</v>
      </c>
      <c r="B2708" s="30" t="s">
        <v>81</v>
      </c>
      <c r="C2708" s="54">
        <v>1919.93</v>
      </c>
      <c r="D2708" s="62"/>
    </row>
    <row r="2709" spans="1:4" x14ac:dyDescent="0.25">
      <c r="A2709" s="61" t="s">
        <v>2815</v>
      </c>
      <c r="B2709" s="30" t="s">
        <v>355</v>
      </c>
      <c r="C2709" s="54">
        <v>3024.89</v>
      </c>
      <c r="D2709" s="62"/>
    </row>
    <row r="2710" spans="1:4" x14ac:dyDescent="0.25">
      <c r="A2710" s="61" t="s">
        <v>2814</v>
      </c>
      <c r="B2710" s="30" t="s">
        <v>234</v>
      </c>
      <c r="C2710" s="54">
        <v>980</v>
      </c>
      <c r="D2710" s="62"/>
    </row>
    <row r="2711" spans="1:4" x14ac:dyDescent="0.25">
      <c r="A2711" s="61" t="s">
        <v>2812</v>
      </c>
      <c r="B2711" s="30" t="s">
        <v>2813</v>
      </c>
      <c r="C2711" s="54">
        <v>2680</v>
      </c>
      <c r="D2711" s="62"/>
    </row>
    <row r="2712" spans="1:4" x14ac:dyDescent="0.25">
      <c r="A2712" s="61" t="s">
        <v>2811</v>
      </c>
      <c r="B2712" s="30" t="s">
        <v>57</v>
      </c>
      <c r="C2712" s="54">
        <v>586.21</v>
      </c>
      <c r="D2712" s="62"/>
    </row>
    <row r="2713" spans="1:4" x14ac:dyDescent="0.25">
      <c r="A2713" s="61" t="s">
        <v>2922</v>
      </c>
      <c r="B2713" s="30" t="s">
        <v>59</v>
      </c>
      <c r="C2713" s="54">
        <v>380</v>
      </c>
      <c r="D2713" s="62"/>
    </row>
    <row r="2714" spans="1:4" x14ac:dyDescent="0.25">
      <c r="A2714" s="61" t="s">
        <v>2924</v>
      </c>
      <c r="B2714" s="30" t="s">
        <v>95</v>
      </c>
      <c r="C2714" s="54">
        <v>380</v>
      </c>
      <c r="D2714" s="62"/>
    </row>
    <row r="2715" spans="1:4" x14ac:dyDescent="0.25">
      <c r="A2715" s="61" t="s">
        <v>2925</v>
      </c>
      <c r="B2715" s="30" t="s">
        <v>95</v>
      </c>
      <c r="C2715" s="54">
        <v>380</v>
      </c>
      <c r="D2715" s="62"/>
    </row>
    <row r="2716" spans="1:4" x14ac:dyDescent="0.25">
      <c r="A2716" s="61" t="s">
        <v>2931</v>
      </c>
      <c r="B2716" s="30" t="s">
        <v>95</v>
      </c>
      <c r="C2716" s="54">
        <v>380</v>
      </c>
      <c r="D2716" s="62"/>
    </row>
    <row r="2717" spans="1:4" x14ac:dyDescent="0.25">
      <c r="A2717" s="61" t="s">
        <v>2905</v>
      </c>
      <c r="B2717" s="30" t="s">
        <v>95</v>
      </c>
      <c r="C2717" s="54">
        <v>380</v>
      </c>
      <c r="D2717" s="62"/>
    </row>
    <row r="2718" spans="1:4" x14ac:dyDescent="0.25">
      <c r="A2718" s="61" t="s">
        <v>2880</v>
      </c>
      <c r="B2718" s="30" t="s">
        <v>59</v>
      </c>
      <c r="C2718" s="54">
        <v>380</v>
      </c>
      <c r="D2718" s="62"/>
    </row>
    <row r="2719" spans="1:4" x14ac:dyDescent="0.25">
      <c r="A2719" s="61" t="s">
        <v>2893</v>
      </c>
      <c r="B2719" s="30" t="s">
        <v>95</v>
      </c>
      <c r="C2719" s="54">
        <v>433</v>
      </c>
      <c r="D2719" s="62"/>
    </row>
    <row r="2720" spans="1:4" x14ac:dyDescent="0.25">
      <c r="A2720" s="61" t="s">
        <v>2679</v>
      </c>
      <c r="B2720" s="30" t="s">
        <v>108</v>
      </c>
      <c r="C2720" s="54">
        <v>1040</v>
      </c>
      <c r="D2720" s="62"/>
    </row>
    <row r="2721" spans="1:4" x14ac:dyDescent="0.25">
      <c r="A2721" s="61" t="s">
        <v>2920</v>
      </c>
      <c r="B2721" s="30" t="s">
        <v>83</v>
      </c>
      <c r="C2721" s="54">
        <v>41666.67</v>
      </c>
      <c r="D2721" s="62"/>
    </row>
    <row r="2722" spans="1:4" x14ac:dyDescent="0.25">
      <c r="A2722" s="61" t="s">
        <v>608</v>
      </c>
      <c r="B2722" s="30" t="s">
        <v>106</v>
      </c>
      <c r="C2722" s="54">
        <v>480.59</v>
      </c>
      <c r="D2722" s="62"/>
    </row>
    <row r="2723" spans="1:4" x14ac:dyDescent="0.25">
      <c r="A2723" s="61" t="s">
        <v>2782</v>
      </c>
      <c r="B2723" s="30" t="s">
        <v>154</v>
      </c>
      <c r="C2723" s="54">
        <v>900</v>
      </c>
      <c r="D2723" s="62"/>
    </row>
    <row r="2724" spans="1:4" x14ac:dyDescent="0.25">
      <c r="A2724" s="61" t="s">
        <v>2783</v>
      </c>
      <c r="B2724" s="30" t="s">
        <v>874</v>
      </c>
      <c r="C2724" s="54">
        <v>39850</v>
      </c>
      <c r="D2724" s="62"/>
    </row>
    <row r="2725" spans="1:4" x14ac:dyDescent="0.25">
      <c r="A2725" s="61" t="s">
        <v>2784</v>
      </c>
      <c r="B2725" s="30" t="s">
        <v>2785</v>
      </c>
      <c r="C2725" s="54">
        <v>87300</v>
      </c>
      <c r="D2725" s="62"/>
    </row>
    <row r="2726" spans="1:4" x14ac:dyDescent="0.25">
      <c r="A2726" s="61" t="s">
        <v>2786</v>
      </c>
      <c r="B2726" s="30" t="s">
        <v>225</v>
      </c>
      <c r="C2726" s="54">
        <v>668</v>
      </c>
      <c r="D2726" s="62"/>
    </row>
    <row r="2727" spans="1:4" x14ac:dyDescent="0.25">
      <c r="A2727" s="61" t="s">
        <v>2787</v>
      </c>
      <c r="B2727" s="30" t="s">
        <v>277</v>
      </c>
      <c r="C2727" s="54">
        <v>3480</v>
      </c>
      <c r="D2727" s="62"/>
    </row>
    <row r="2728" spans="1:4" x14ac:dyDescent="0.25">
      <c r="A2728" s="61" t="s">
        <v>2788</v>
      </c>
      <c r="B2728" s="30" t="s">
        <v>277</v>
      </c>
      <c r="C2728" s="54">
        <v>3480</v>
      </c>
      <c r="D2728" s="62"/>
    </row>
    <row r="2729" spans="1:4" x14ac:dyDescent="0.25">
      <c r="A2729" s="61" t="s">
        <v>2789</v>
      </c>
      <c r="B2729" s="30" t="s">
        <v>277</v>
      </c>
      <c r="C2729" s="54">
        <v>3480</v>
      </c>
      <c r="D2729" s="62"/>
    </row>
    <row r="2730" spans="1:4" x14ac:dyDescent="0.25">
      <c r="A2730" s="61" t="s">
        <v>2791</v>
      </c>
      <c r="B2730" s="30" t="s">
        <v>78</v>
      </c>
      <c r="C2730" s="54">
        <v>1040</v>
      </c>
      <c r="D2730" s="62"/>
    </row>
    <row r="2731" spans="1:4" x14ac:dyDescent="0.25">
      <c r="A2731" s="61" t="s">
        <v>2861</v>
      </c>
      <c r="B2731" s="30" t="s">
        <v>78</v>
      </c>
      <c r="C2731" s="54">
        <v>1040</v>
      </c>
      <c r="D2731" s="62"/>
    </row>
    <row r="2732" spans="1:4" x14ac:dyDescent="0.25">
      <c r="A2732" s="61" t="s">
        <v>2878</v>
      </c>
      <c r="B2732" s="30" t="s">
        <v>225</v>
      </c>
      <c r="C2732" s="54">
        <v>668</v>
      </c>
      <c r="D2732" s="62"/>
    </row>
    <row r="2733" spans="1:4" x14ac:dyDescent="0.25">
      <c r="A2733" s="61" t="s">
        <v>2910</v>
      </c>
      <c r="B2733" s="30" t="s">
        <v>179</v>
      </c>
      <c r="C2733" s="54">
        <v>755</v>
      </c>
      <c r="D2733" s="62"/>
    </row>
    <row r="2734" spans="1:4" x14ac:dyDescent="0.25">
      <c r="A2734" s="61" t="s">
        <v>2807</v>
      </c>
      <c r="B2734" s="30" t="s">
        <v>95</v>
      </c>
      <c r="C2734" s="54">
        <v>433</v>
      </c>
      <c r="D2734" s="62"/>
    </row>
    <row r="2735" spans="1:4" x14ac:dyDescent="0.25">
      <c r="A2735" s="61" t="s">
        <v>2806</v>
      </c>
      <c r="B2735" s="30" t="s">
        <v>132</v>
      </c>
      <c r="C2735" s="54">
        <v>1387.2</v>
      </c>
      <c r="D2735" s="62"/>
    </row>
    <row r="2736" spans="1:4" x14ac:dyDescent="0.25">
      <c r="A2736" s="61" t="s">
        <v>2805</v>
      </c>
      <c r="B2736" s="30" t="s">
        <v>87</v>
      </c>
      <c r="C2736" s="54">
        <v>408.15</v>
      </c>
      <c r="D2736" s="62"/>
    </row>
    <row r="2737" spans="1:4" x14ac:dyDescent="0.25">
      <c r="A2737" s="61" t="s">
        <v>2866</v>
      </c>
      <c r="B2737" s="30" t="s">
        <v>87</v>
      </c>
      <c r="C2737" s="54">
        <v>408.15</v>
      </c>
      <c r="D2737" s="62"/>
    </row>
    <row r="2738" spans="1:4" x14ac:dyDescent="0.25">
      <c r="A2738" s="61" t="s">
        <v>2804</v>
      </c>
      <c r="B2738" s="30" t="s">
        <v>108</v>
      </c>
      <c r="C2738" s="54">
        <v>1629.2</v>
      </c>
      <c r="D2738" s="62"/>
    </row>
    <row r="2739" spans="1:4" x14ac:dyDescent="0.25">
      <c r="A2739" s="61" t="s">
        <v>2835</v>
      </c>
      <c r="B2739" s="30" t="s">
        <v>83</v>
      </c>
      <c r="C2739" s="54">
        <v>41666.67</v>
      </c>
      <c r="D2739" s="62"/>
    </row>
    <row r="2740" spans="1:4" x14ac:dyDescent="0.25">
      <c r="A2740" s="61" t="s">
        <v>2974</v>
      </c>
      <c r="B2740" s="30" t="s">
        <v>57</v>
      </c>
      <c r="C2740" s="54">
        <v>586.21</v>
      </c>
      <c r="D2740" s="62"/>
    </row>
    <row r="2741" spans="1:4" x14ac:dyDescent="0.25">
      <c r="A2741" s="61" t="s">
        <v>2821</v>
      </c>
      <c r="B2741" s="30" t="s">
        <v>225</v>
      </c>
      <c r="C2741" s="54">
        <v>1018.97</v>
      </c>
      <c r="D2741" s="62"/>
    </row>
    <row r="2742" spans="1:4" x14ac:dyDescent="0.25">
      <c r="A2742" s="61" t="s">
        <v>2638</v>
      </c>
      <c r="B2742" s="30" t="s">
        <v>355</v>
      </c>
      <c r="C2742" s="54">
        <v>3024.89</v>
      </c>
      <c r="D2742" s="62"/>
    </row>
    <row r="2743" spans="1:4" x14ac:dyDescent="0.25">
      <c r="A2743" s="61" t="s">
        <v>2742</v>
      </c>
      <c r="B2743" s="30" t="s">
        <v>328</v>
      </c>
      <c r="C2743" s="54">
        <v>668</v>
      </c>
      <c r="D2743" s="62"/>
    </row>
    <row r="2744" spans="1:4" x14ac:dyDescent="0.25">
      <c r="A2744" s="61" t="s">
        <v>2834</v>
      </c>
      <c r="B2744" s="30" t="s">
        <v>57</v>
      </c>
      <c r="C2744" s="54">
        <v>586.21</v>
      </c>
      <c r="D2744" s="62"/>
    </row>
    <row r="2745" spans="1:4" x14ac:dyDescent="0.25">
      <c r="A2745" s="61" t="s">
        <v>2837</v>
      </c>
      <c r="B2745" s="30" t="s">
        <v>68</v>
      </c>
      <c r="C2745" s="54">
        <v>1684.94</v>
      </c>
      <c r="D2745" s="62"/>
    </row>
    <row r="2746" spans="1:4" x14ac:dyDescent="0.25">
      <c r="A2746" s="61" t="s">
        <v>2981</v>
      </c>
      <c r="B2746" s="30" t="s">
        <v>234</v>
      </c>
      <c r="C2746" s="54">
        <v>980</v>
      </c>
      <c r="D2746" s="62"/>
    </row>
    <row r="2747" spans="1:4" x14ac:dyDescent="0.25">
      <c r="A2747" s="61" t="s">
        <v>2822</v>
      </c>
      <c r="B2747" s="30" t="s">
        <v>225</v>
      </c>
      <c r="C2747" s="54">
        <v>1018.97</v>
      </c>
      <c r="D2747" s="62"/>
    </row>
    <row r="2748" spans="1:4" x14ac:dyDescent="0.25">
      <c r="A2748" s="61" t="s">
        <v>2802</v>
      </c>
      <c r="B2748" s="30" t="s">
        <v>338</v>
      </c>
      <c r="C2748" s="54">
        <v>3760</v>
      </c>
      <c r="D2748" s="62"/>
    </row>
    <row r="2749" spans="1:4" x14ac:dyDescent="0.25">
      <c r="A2749" s="61" t="s">
        <v>2740</v>
      </c>
      <c r="B2749" s="30" t="s">
        <v>78</v>
      </c>
      <c r="C2749" s="54">
        <v>1040</v>
      </c>
      <c r="D2749" s="62"/>
    </row>
    <row r="2750" spans="1:4" x14ac:dyDescent="0.25">
      <c r="A2750" s="61" t="s">
        <v>2611</v>
      </c>
      <c r="B2750" s="30" t="s">
        <v>57</v>
      </c>
      <c r="C2750" s="54">
        <v>319.85000000000002</v>
      </c>
      <c r="D2750" s="62"/>
    </row>
    <row r="2751" spans="1:4" x14ac:dyDescent="0.25">
      <c r="A2751" s="61" t="s">
        <v>2799</v>
      </c>
      <c r="B2751" s="30" t="s">
        <v>279</v>
      </c>
      <c r="C2751" s="54">
        <v>3830</v>
      </c>
      <c r="D2751" s="62"/>
    </row>
    <row r="2752" spans="1:4" x14ac:dyDescent="0.25">
      <c r="A2752" s="61" t="s">
        <v>2741</v>
      </c>
      <c r="B2752" s="30" t="s">
        <v>338</v>
      </c>
      <c r="C2752" s="54">
        <v>3760</v>
      </c>
      <c r="D2752" s="62"/>
    </row>
    <row r="2753" spans="1:4" x14ac:dyDescent="0.25">
      <c r="A2753" s="61" t="s">
        <v>2739</v>
      </c>
      <c r="B2753" s="30" t="s">
        <v>279</v>
      </c>
      <c r="C2753" s="54">
        <v>3830</v>
      </c>
      <c r="D2753" s="62"/>
    </row>
    <row r="2754" spans="1:4" x14ac:dyDescent="0.25">
      <c r="A2754" s="61" t="s">
        <v>2738</v>
      </c>
      <c r="B2754" s="30" t="s">
        <v>288</v>
      </c>
      <c r="C2754" s="54">
        <v>885</v>
      </c>
      <c r="D2754" s="62"/>
    </row>
    <row r="2755" spans="1:4" x14ac:dyDescent="0.25">
      <c r="A2755" s="61" t="s">
        <v>2798</v>
      </c>
      <c r="B2755" s="30" t="s">
        <v>179</v>
      </c>
      <c r="C2755" s="54">
        <v>755</v>
      </c>
      <c r="D2755" s="62"/>
    </row>
    <row r="2756" spans="1:4" x14ac:dyDescent="0.25">
      <c r="A2756" s="61" t="s">
        <v>2797</v>
      </c>
      <c r="B2756" s="30" t="s">
        <v>150</v>
      </c>
      <c r="C2756" s="54">
        <v>1000</v>
      </c>
      <c r="D2756" s="62"/>
    </row>
    <row r="2757" spans="1:4" x14ac:dyDescent="0.25">
      <c r="A2757" s="61" t="s">
        <v>2796</v>
      </c>
      <c r="B2757" s="30" t="s">
        <v>1216</v>
      </c>
      <c r="C2757" s="54">
        <v>2175</v>
      </c>
      <c r="D2757" s="62"/>
    </row>
    <row r="2758" spans="1:4" x14ac:dyDescent="0.25">
      <c r="A2758" s="61" t="s">
        <v>2610</v>
      </c>
      <c r="B2758" s="30" t="s">
        <v>83</v>
      </c>
      <c r="C2758" s="54">
        <v>41666.67</v>
      </c>
      <c r="D2758" s="62"/>
    </row>
    <row r="2759" spans="1:4" x14ac:dyDescent="0.25">
      <c r="A2759" s="61" t="s">
        <v>2609</v>
      </c>
      <c r="B2759" s="30" t="s">
        <v>83</v>
      </c>
      <c r="C2759" s="54">
        <v>41666.67</v>
      </c>
      <c r="D2759" s="62"/>
    </row>
    <row r="2760" spans="1:4" x14ac:dyDescent="0.25">
      <c r="A2760" s="61" t="s">
        <v>2833</v>
      </c>
      <c r="B2760" s="30" t="s">
        <v>183</v>
      </c>
      <c r="C2760" s="54">
        <v>586.21</v>
      </c>
      <c r="D2760" s="62"/>
    </row>
    <row r="2761" spans="1:4" x14ac:dyDescent="0.25">
      <c r="A2761" s="61" t="s">
        <v>2832</v>
      </c>
      <c r="B2761" s="30" t="s">
        <v>57</v>
      </c>
      <c r="C2761" s="54">
        <v>586.21</v>
      </c>
      <c r="D2761" s="62"/>
    </row>
    <row r="2762" spans="1:4" x14ac:dyDescent="0.25">
      <c r="A2762" s="61" t="s">
        <v>2646</v>
      </c>
      <c r="B2762" s="30" t="s">
        <v>156</v>
      </c>
      <c r="C2762" s="54">
        <v>1568.52</v>
      </c>
      <c r="D2762" s="62"/>
    </row>
    <row r="2763" spans="1:4" x14ac:dyDescent="0.25">
      <c r="A2763" s="61" t="s">
        <v>2828</v>
      </c>
      <c r="B2763" s="30" t="s">
        <v>61</v>
      </c>
      <c r="C2763" s="54">
        <v>1422.42</v>
      </c>
      <c r="D2763" s="62"/>
    </row>
    <row r="2764" spans="1:4" x14ac:dyDescent="0.25">
      <c r="A2764" s="61" t="s">
        <v>2827</v>
      </c>
      <c r="B2764" s="30" t="s">
        <v>61</v>
      </c>
      <c r="C2764" s="54">
        <v>1422.42</v>
      </c>
      <c r="D2764" s="62"/>
    </row>
    <row r="2765" spans="1:4" x14ac:dyDescent="0.25">
      <c r="A2765" s="61" t="s">
        <v>2826</v>
      </c>
      <c r="B2765" s="30" t="s">
        <v>57</v>
      </c>
      <c r="C2765" s="54">
        <v>586.21</v>
      </c>
      <c r="D2765" s="62"/>
    </row>
    <row r="2766" spans="1:4" x14ac:dyDescent="0.25">
      <c r="A2766" s="61" t="s">
        <v>2825</v>
      </c>
      <c r="B2766" s="30" t="s">
        <v>323</v>
      </c>
      <c r="C2766" s="54">
        <v>630</v>
      </c>
      <c r="D2766" s="62"/>
    </row>
    <row r="2767" spans="1:4" x14ac:dyDescent="0.25">
      <c r="A2767" s="61" t="s">
        <v>2877</v>
      </c>
      <c r="B2767" s="30" t="s">
        <v>81</v>
      </c>
      <c r="C2767" s="54">
        <v>1919.93</v>
      </c>
      <c r="D2767" s="62"/>
    </row>
    <row r="2768" spans="1:4" x14ac:dyDescent="0.25">
      <c r="A2768" s="61" t="s">
        <v>2876</v>
      </c>
      <c r="B2768" s="30" t="s">
        <v>81</v>
      </c>
      <c r="C2768" s="54">
        <v>1919.93</v>
      </c>
      <c r="D2768" s="62"/>
    </row>
    <row r="2769" spans="1:4" x14ac:dyDescent="0.25">
      <c r="A2769" s="61" t="s">
        <v>2875</v>
      </c>
      <c r="B2769" s="30" t="s">
        <v>81</v>
      </c>
      <c r="C2769" s="54">
        <v>1919.93</v>
      </c>
      <c r="D2769" s="62"/>
    </row>
    <row r="2770" spans="1:4" x14ac:dyDescent="0.25">
      <c r="A2770" s="61" t="s">
        <v>2874</v>
      </c>
      <c r="B2770" s="30" t="s">
        <v>81</v>
      </c>
      <c r="C2770" s="54">
        <v>1919.93</v>
      </c>
      <c r="D2770" s="62"/>
    </row>
    <row r="2771" spans="1:4" x14ac:dyDescent="0.25">
      <c r="A2771" s="61" t="s">
        <v>2870</v>
      </c>
      <c r="B2771" s="30" t="s">
        <v>81</v>
      </c>
      <c r="C2771" s="54">
        <v>1919.93</v>
      </c>
      <c r="D2771" s="62"/>
    </row>
    <row r="2772" spans="1:4" x14ac:dyDescent="0.25">
      <c r="A2772" s="61" t="s">
        <v>2869</v>
      </c>
      <c r="B2772" s="30" t="s">
        <v>81</v>
      </c>
      <c r="C2772" s="54">
        <v>1919.93</v>
      </c>
      <c r="D2772" s="62"/>
    </row>
    <row r="2773" spans="1:4" x14ac:dyDescent="0.25">
      <c r="A2773" s="61" t="s">
        <v>2868</v>
      </c>
      <c r="B2773" s="30" t="s">
        <v>81</v>
      </c>
      <c r="C2773" s="54">
        <v>1919.93</v>
      </c>
      <c r="D2773" s="62"/>
    </row>
    <row r="2774" spans="1:4" x14ac:dyDescent="0.25">
      <c r="A2774" s="61" t="s">
        <v>2865</v>
      </c>
      <c r="B2774" s="30" t="s">
        <v>81</v>
      </c>
      <c r="C2774" s="54">
        <v>1919.93</v>
      </c>
      <c r="D2774" s="62"/>
    </row>
    <row r="2775" spans="1:4" x14ac:dyDescent="0.25">
      <c r="A2775" s="61" t="s">
        <v>2864</v>
      </c>
      <c r="B2775" s="30" t="s">
        <v>156</v>
      </c>
      <c r="C2775" s="54">
        <v>1568.52</v>
      </c>
      <c r="D2775" s="62"/>
    </row>
    <row r="2776" spans="1:4" x14ac:dyDescent="0.25">
      <c r="A2776" s="61" t="s">
        <v>2863</v>
      </c>
      <c r="B2776" s="30" t="s">
        <v>123</v>
      </c>
      <c r="C2776" s="54">
        <v>3017.32</v>
      </c>
      <c r="D2776" s="62"/>
    </row>
    <row r="2777" spans="1:4" x14ac:dyDescent="0.25">
      <c r="A2777" s="61" t="s">
        <v>2862</v>
      </c>
      <c r="B2777" s="30" t="s">
        <v>126</v>
      </c>
      <c r="C2777" s="54">
        <v>942.57</v>
      </c>
      <c r="D2777" s="62"/>
    </row>
    <row r="2778" spans="1:4" x14ac:dyDescent="0.25">
      <c r="A2778" s="61" t="s">
        <v>2858</v>
      </c>
      <c r="B2778" s="30" t="s">
        <v>126</v>
      </c>
      <c r="C2778" s="54">
        <v>942.57</v>
      </c>
      <c r="D2778" s="62"/>
    </row>
    <row r="2779" spans="1:4" x14ac:dyDescent="0.25">
      <c r="A2779" s="61" t="s">
        <v>2645</v>
      </c>
      <c r="B2779" s="30" t="s">
        <v>81</v>
      </c>
      <c r="C2779" s="54">
        <v>1919.93</v>
      </c>
      <c r="D2779" s="62"/>
    </row>
    <row r="2780" spans="1:4" x14ac:dyDescent="0.25">
      <c r="A2780" s="61" t="s">
        <v>2856</v>
      </c>
      <c r="B2780" s="30" t="s">
        <v>2857</v>
      </c>
      <c r="C2780" s="54">
        <v>8410</v>
      </c>
      <c r="D2780" s="62"/>
    </row>
    <row r="2781" spans="1:4" x14ac:dyDescent="0.25">
      <c r="A2781" s="61" t="s">
        <v>2854</v>
      </c>
      <c r="B2781" s="30" t="s">
        <v>100</v>
      </c>
      <c r="C2781" s="54">
        <v>1348</v>
      </c>
      <c r="D2781" s="62"/>
    </row>
    <row r="2782" spans="1:4" x14ac:dyDescent="0.25">
      <c r="A2782" s="61" t="s">
        <v>2853</v>
      </c>
      <c r="B2782" s="30" t="s">
        <v>100</v>
      </c>
      <c r="C2782" s="54">
        <v>1348</v>
      </c>
      <c r="D2782" s="62"/>
    </row>
    <row r="2783" spans="1:4" x14ac:dyDescent="0.25">
      <c r="A2783" s="61" t="s">
        <v>2612</v>
      </c>
      <c r="B2783" s="30" t="s">
        <v>132</v>
      </c>
      <c r="C2783" s="54">
        <v>1387.2</v>
      </c>
      <c r="D2783" s="62"/>
    </row>
    <row r="2784" spans="1:4" x14ac:dyDescent="0.25">
      <c r="A2784" s="61" t="s">
        <v>2900</v>
      </c>
      <c r="B2784" s="30" t="s">
        <v>179</v>
      </c>
      <c r="C2784" s="54">
        <v>755</v>
      </c>
      <c r="D2784" s="62"/>
    </row>
    <row r="2785" spans="1:4" x14ac:dyDescent="0.25">
      <c r="A2785" s="61" t="s">
        <v>2898</v>
      </c>
      <c r="B2785" s="30" t="s">
        <v>179</v>
      </c>
      <c r="C2785" s="54">
        <v>755</v>
      </c>
      <c r="D2785" s="62"/>
    </row>
    <row r="2786" spans="1:4" x14ac:dyDescent="0.25">
      <c r="A2786" s="61" t="s">
        <v>2836</v>
      </c>
      <c r="B2786" s="30" t="s">
        <v>161</v>
      </c>
      <c r="C2786" s="54">
        <v>335</v>
      </c>
      <c r="D2786" s="62"/>
    </row>
    <row r="2787" spans="1:4" x14ac:dyDescent="0.25">
      <c r="A2787" s="61" t="s">
        <v>2897</v>
      </c>
      <c r="B2787" s="30" t="s">
        <v>193</v>
      </c>
      <c r="C2787" s="54">
        <v>820</v>
      </c>
      <c r="D2787" s="62"/>
    </row>
    <row r="2788" spans="1:4" x14ac:dyDescent="0.25">
      <c r="A2788" s="61" t="s">
        <v>2929</v>
      </c>
      <c r="B2788" s="30" t="s">
        <v>183</v>
      </c>
      <c r="C2788" s="54">
        <v>380</v>
      </c>
      <c r="D2788" s="62"/>
    </row>
    <row r="2789" spans="1:4" x14ac:dyDescent="0.25">
      <c r="A2789" s="61" t="s">
        <v>2928</v>
      </c>
      <c r="B2789" s="30" t="s">
        <v>346</v>
      </c>
      <c r="C2789" s="54">
        <v>380</v>
      </c>
      <c r="D2789" s="62"/>
    </row>
    <row r="2790" spans="1:4" x14ac:dyDescent="0.25">
      <c r="A2790" s="61" t="s">
        <v>2927</v>
      </c>
      <c r="B2790" s="30" t="s">
        <v>59</v>
      </c>
      <c r="C2790" s="54">
        <v>380</v>
      </c>
      <c r="D2790" s="62"/>
    </row>
    <row r="2791" spans="1:4" x14ac:dyDescent="0.25">
      <c r="A2791" s="61" t="s">
        <v>2926</v>
      </c>
      <c r="B2791" s="30" t="s">
        <v>59</v>
      </c>
      <c r="C2791" s="54">
        <v>380</v>
      </c>
      <c r="D2791" s="62"/>
    </row>
    <row r="2792" spans="1:4" x14ac:dyDescent="0.25">
      <c r="A2792" s="61" t="s">
        <v>2766</v>
      </c>
      <c r="B2792" s="30" t="s">
        <v>539</v>
      </c>
      <c r="C2792" s="54">
        <v>5822.41</v>
      </c>
      <c r="D2792" s="62"/>
    </row>
    <row r="2793" spans="1:4" x14ac:dyDescent="0.25">
      <c r="A2793" s="61" t="s">
        <v>5922</v>
      </c>
      <c r="B2793" s="30" t="s">
        <v>83</v>
      </c>
      <c r="C2793" s="54">
        <v>47000</v>
      </c>
      <c r="D2793" s="62"/>
    </row>
    <row r="2794" spans="1:4" x14ac:dyDescent="0.25">
      <c r="A2794" s="61" t="s">
        <v>2737</v>
      </c>
      <c r="B2794" s="30" t="s">
        <v>288</v>
      </c>
      <c r="C2794" s="54">
        <v>885</v>
      </c>
      <c r="D2794" s="62"/>
    </row>
    <row r="2795" spans="1:4" x14ac:dyDescent="0.25">
      <c r="A2795" s="61" t="s">
        <v>2736</v>
      </c>
      <c r="B2795" s="30" t="s">
        <v>154</v>
      </c>
      <c r="C2795" s="54">
        <v>900</v>
      </c>
      <c r="D2795" s="62"/>
    </row>
    <row r="2796" spans="1:4" x14ac:dyDescent="0.25">
      <c r="A2796" s="61" t="s">
        <v>2735</v>
      </c>
      <c r="B2796" s="30" t="s">
        <v>179</v>
      </c>
      <c r="C2796" s="54">
        <v>755</v>
      </c>
      <c r="D2796" s="62"/>
    </row>
    <row r="2797" spans="1:4" x14ac:dyDescent="0.25">
      <c r="A2797" s="61" t="s">
        <v>2733</v>
      </c>
      <c r="B2797" s="30" t="s">
        <v>687</v>
      </c>
      <c r="C2797" s="54">
        <v>1000</v>
      </c>
      <c r="D2797" s="62"/>
    </row>
    <row r="2798" spans="1:4" x14ac:dyDescent="0.25">
      <c r="A2798" s="61" t="s">
        <v>2734</v>
      </c>
      <c r="B2798" s="30" t="s">
        <v>76</v>
      </c>
      <c r="C2798" s="54">
        <v>840</v>
      </c>
      <c r="D2798" s="62"/>
    </row>
    <row r="2799" spans="1:4" x14ac:dyDescent="0.25">
      <c r="A2799" s="61" t="s">
        <v>2732</v>
      </c>
      <c r="B2799" s="30" t="s">
        <v>76</v>
      </c>
      <c r="C2799" s="54">
        <v>840</v>
      </c>
      <c r="D2799" s="62"/>
    </row>
    <row r="2800" spans="1:4" x14ac:dyDescent="0.25">
      <c r="A2800" s="61" t="s">
        <v>2731</v>
      </c>
      <c r="B2800" s="30" t="s">
        <v>225</v>
      </c>
      <c r="C2800" s="54">
        <v>668</v>
      </c>
      <c r="D2800" s="62"/>
    </row>
    <row r="2801" spans="1:4" x14ac:dyDescent="0.25">
      <c r="A2801" s="61" t="s">
        <v>2637</v>
      </c>
      <c r="B2801" s="30" t="s">
        <v>355</v>
      </c>
      <c r="C2801" s="54">
        <v>3024.89</v>
      </c>
      <c r="D2801" s="62"/>
    </row>
    <row r="2802" spans="1:4" x14ac:dyDescent="0.25">
      <c r="A2802" s="61" t="s">
        <v>2636</v>
      </c>
      <c r="B2802" s="30" t="s">
        <v>355</v>
      </c>
      <c r="C2802" s="54">
        <v>3024.89</v>
      </c>
      <c r="D2802" s="62"/>
    </row>
    <row r="2803" spans="1:4" x14ac:dyDescent="0.25">
      <c r="A2803" s="61" t="s">
        <v>2940</v>
      </c>
      <c r="B2803" s="30" t="s">
        <v>966</v>
      </c>
      <c r="C2803" s="54">
        <v>3850</v>
      </c>
      <c r="D2803" s="62"/>
    </row>
    <row r="2804" spans="1:4" x14ac:dyDescent="0.25">
      <c r="A2804" s="61" t="s">
        <v>2901</v>
      </c>
      <c r="B2804" s="30" t="s">
        <v>179</v>
      </c>
      <c r="C2804" s="54">
        <v>755</v>
      </c>
      <c r="D2804" s="62"/>
    </row>
    <row r="2805" spans="1:4" x14ac:dyDescent="0.25">
      <c r="A2805" s="61" t="s">
        <v>2982</v>
      </c>
      <c r="B2805" s="30" t="s">
        <v>355</v>
      </c>
      <c r="C2805" s="54">
        <v>3024.89</v>
      </c>
      <c r="D2805" s="62"/>
    </row>
    <row r="2806" spans="1:4" x14ac:dyDescent="0.25">
      <c r="A2806" s="61" t="s">
        <v>2795</v>
      </c>
      <c r="B2806" s="30" t="s">
        <v>59</v>
      </c>
      <c r="C2806" s="54">
        <v>380</v>
      </c>
      <c r="D2806" s="62"/>
    </row>
    <row r="2807" spans="1:4" x14ac:dyDescent="0.25">
      <c r="A2807" s="61" t="s">
        <v>2952</v>
      </c>
      <c r="B2807" s="30" t="s">
        <v>355</v>
      </c>
      <c r="C2807" s="54">
        <v>3024.89</v>
      </c>
      <c r="D2807" s="62"/>
    </row>
    <row r="2808" spans="1:4" x14ac:dyDescent="0.25">
      <c r="A2808" s="61" t="s">
        <v>2964</v>
      </c>
      <c r="B2808" s="30" t="s">
        <v>183</v>
      </c>
      <c r="C2808" s="54">
        <v>380</v>
      </c>
      <c r="D2808" s="62"/>
    </row>
    <row r="2809" spans="1:4" x14ac:dyDescent="0.25">
      <c r="A2809" s="61" t="s">
        <v>2944</v>
      </c>
      <c r="B2809" s="30" t="s">
        <v>59</v>
      </c>
      <c r="C2809" s="54">
        <v>380</v>
      </c>
      <c r="D2809" s="62"/>
    </row>
    <row r="2810" spans="1:4" x14ac:dyDescent="0.25">
      <c r="A2810" s="61" t="s">
        <v>2953</v>
      </c>
      <c r="B2810" s="30" t="s">
        <v>81</v>
      </c>
      <c r="C2810" s="54">
        <v>1919.93</v>
      </c>
      <c r="D2810" s="62"/>
    </row>
    <row r="2811" spans="1:4" x14ac:dyDescent="0.25">
      <c r="A2811" s="61" t="s">
        <v>2950</v>
      </c>
      <c r="B2811" s="30" t="s">
        <v>81</v>
      </c>
      <c r="C2811" s="54">
        <v>1919.93</v>
      </c>
      <c r="D2811" s="62"/>
    </row>
    <row r="2812" spans="1:4" x14ac:dyDescent="0.25">
      <c r="A2812" s="61" t="s">
        <v>2867</v>
      </c>
      <c r="B2812" s="30" t="s">
        <v>793</v>
      </c>
      <c r="C2812" s="54">
        <v>1725</v>
      </c>
      <c r="D2812" s="62"/>
    </row>
    <row r="2813" spans="1:4" x14ac:dyDescent="0.25">
      <c r="A2813" s="61" t="s">
        <v>2936</v>
      </c>
      <c r="B2813" s="30" t="s">
        <v>156</v>
      </c>
      <c r="C2813" s="54">
        <v>1568.52</v>
      </c>
      <c r="D2813" s="62"/>
    </row>
    <row r="2814" spans="1:4" x14ac:dyDescent="0.25">
      <c r="A2814" s="61" t="s">
        <v>2848</v>
      </c>
      <c r="B2814" s="30" t="s">
        <v>91</v>
      </c>
      <c r="C2814" s="54">
        <v>510</v>
      </c>
      <c r="D2814" s="62"/>
    </row>
    <row r="2815" spans="1:4" x14ac:dyDescent="0.25">
      <c r="A2815" s="61" t="s">
        <v>2855</v>
      </c>
      <c r="B2815" s="30" t="s">
        <v>2681</v>
      </c>
      <c r="C2815" s="54">
        <v>2750</v>
      </c>
      <c r="D2815" s="62"/>
    </row>
    <row r="2816" spans="1:4" x14ac:dyDescent="0.25">
      <c r="A2816" s="61" t="s">
        <v>2843</v>
      </c>
      <c r="B2816" s="30" t="s">
        <v>118</v>
      </c>
      <c r="C2816" s="54">
        <v>3797.96</v>
      </c>
      <c r="D2816" s="62"/>
    </row>
    <row r="2817" spans="1:4" x14ac:dyDescent="0.25">
      <c r="A2817" s="61" t="s">
        <v>5923</v>
      </c>
      <c r="B2817" s="30" t="s">
        <v>5868</v>
      </c>
      <c r="C2817" s="54">
        <v>2344.8200000000002</v>
      </c>
      <c r="D2817" s="62"/>
    </row>
    <row r="2818" spans="1:4" x14ac:dyDescent="0.25">
      <c r="A2818" s="61" t="s">
        <v>2935</v>
      </c>
      <c r="B2818" s="30" t="s">
        <v>473</v>
      </c>
      <c r="C2818" s="54">
        <v>249</v>
      </c>
      <c r="D2818" s="62"/>
    </row>
    <row r="2819" spans="1:4" x14ac:dyDescent="0.25">
      <c r="A2819" s="61" t="s">
        <v>2972</v>
      </c>
      <c r="B2819" s="30" t="s">
        <v>165</v>
      </c>
      <c r="C2819" s="54">
        <v>3830</v>
      </c>
      <c r="D2819" s="62"/>
    </row>
    <row r="2820" spans="1:4" x14ac:dyDescent="0.25">
      <c r="A2820" s="61" t="s">
        <v>2971</v>
      </c>
      <c r="B2820" s="30" t="s">
        <v>161</v>
      </c>
      <c r="C2820" s="54">
        <v>228</v>
      </c>
      <c r="D2820" s="62"/>
    </row>
    <row r="2821" spans="1:4" x14ac:dyDescent="0.25">
      <c r="A2821" s="61" t="s">
        <v>2970</v>
      </c>
      <c r="B2821" s="30" t="s">
        <v>399</v>
      </c>
      <c r="C2821" s="54">
        <v>545</v>
      </c>
      <c r="D2821" s="62"/>
    </row>
    <row r="2822" spans="1:4" x14ac:dyDescent="0.25">
      <c r="A2822" s="61" t="s">
        <v>2969</v>
      </c>
      <c r="B2822" s="30" t="s">
        <v>314</v>
      </c>
      <c r="C2822" s="54">
        <v>8035.28</v>
      </c>
      <c r="D2822" s="62"/>
    </row>
    <row r="2823" spans="1:4" x14ac:dyDescent="0.25">
      <c r="A2823" s="61" t="s">
        <v>2961</v>
      </c>
      <c r="B2823" s="30" t="s">
        <v>179</v>
      </c>
      <c r="C2823" s="54">
        <v>755</v>
      </c>
      <c r="D2823" s="62"/>
    </row>
    <row r="2824" spans="1:4" x14ac:dyDescent="0.25">
      <c r="A2824" s="61" t="s">
        <v>2932</v>
      </c>
      <c r="B2824" s="30" t="s">
        <v>279</v>
      </c>
      <c r="C2824" s="54">
        <v>3830</v>
      </c>
      <c r="D2824" s="62"/>
    </row>
    <row r="2825" spans="1:4" x14ac:dyDescent="0.25">
      <c r="A2825" s="61" t="s">
        <v>2904</v>
      </c>
      <c r="B2825" s="30" t="s">
        <v>279</v>
      </c>
      <c r="C2825" s="54">
        <v>3830</v>
      </c>
      <c r="D2825" s="62"/>
    </row>
    <row r="2826" spans="1:4" x14ac:dyDescent="0.25">
      <c r="A2826" s="61" t="s">
        <v>2903</v>
      </c>
      <c r="B2826" s="30" t="s">
        <v>288</v>
      </c>
      <c r="C2826" s="54">
        <v>885</v>
      </c>
      <c r="D2826" s="62"/>
    </row>
    <row r="2827" spans="1:4" x14ac:dyDescent="0.25">
      <c r="A2827" s="61" t="s">
        <v>2902</v>
      </c>
      <c r="B2827" s="30" t="s">
        <v>154</v>
      </c>
      <c r="C2827" s="54">
        <v>900</v>
      </c>
      <c r="D2827" s="62"/>
    </row>
    <row r="2828" spans="1:4" x14ac:dyDescent="0.25">
      <c r="A2828" s="61" t="s">
        <v>2983</v>
      </c>
      <c r="B2828" s="30" t="s">
        <v>2984</v>
      </c>
      <c r="C2828" s="54">
        <v>836.98</v>
      </c>
      <c r="D2828" s="62"/>
    </row>
    <row r="2829" spans="1:4" x14ac:dyDescent="0.25">
      <c r="A2829" s="61" t="s">
        <v>3138</v>
      </c>
      <c r="B2829" s="30" t="s">
        <v>3009</v>
      </c>
      <c r="C2829" s="54">
        <v>10668</v>
      </c>
      <c r="D2829" s="62"/>
    </row>
    <row r="2830" spans="1:4" x14ac:dyDescent="0.25">
      <c r="A2830" s="61" t="s">
        <v>3139</v>
      </c>
      <c r="B2830" s="30" t="s">
        <v>3001</v>
      </c>
      <c r="C2830" s="54">
        <v>10988</v>
      </c>
      <c r="D2830" s="62"/>
    </row>
    <row r="2831" spans="1:4" x14ac:dyDescent="0.25">
      <c r="A2831" s="61" t="s">
        <v>3140</v>
      </c>
      <c r="B2831" s="30" t="s">
        <v>3141</v>
      </c>
      <c r="C2831" s="54">
        <v>6511</v>
      </c>
      <c r="D2831" s="62"/>
    </row>
    <row r="2832" spans="1:4" x14ac:dyDescent="0.25">
      <c r="A2832" s="61" t="s">
        <v>3137</v>
      </c>
      <c r="B2832" s="30" t="s">
        <v>2986</v>
      </c>
      <c r="C2832" s="54">
        <v>8578</v>
      </c>
      <c r="D2832" s="62"/>
    </row>
    <row r="2833" spans="1:4" x14ac:dyDescent="0.25">
      <c r="A2833" s="61" t="s">
        <v>3136</v>
      </c>
      <c r="B2833" s="30" t="s">
        <v>2986</v>
      </c>
      <c r="C2833" s="54">
        <v>8578</v>
      </c>
      <c r="D2833" s="62"/>
    </row>
    <row r="2834" spans="1:4" x14ac:dyDescent="0.25">
      <c r="A2834" s="61" t="s">
        <v>3032</v>
      </c>
      <c r="B2834" s="30" t="s">
        <v>3031</v>
      </c>
      <c r="C2834" s="54">
        <v>8132.8</v>
      </c>
      <c r="D2834" s="62"/>
    </row>
    <row r="2835" spans="1:4" x14ac:dyDescent="0.25">
      <c r="A2835" s="61" t="s">
        <v>3030</v>
      </c>
      <c r="B2835" s="30" t="s">
        <v>3031</v>
      </c>
      <c r="C2835" s="54">
        <v>8132.8</v>
      </c>
      <c r="D2835" s="62"/>
    </row>
    <row r="2836" spans="1:4" x14ac:dyDescent="0.25">
      <c r="A2836" s="61" t="s">
        <v>3142</v>
      </c>
      <c r="B2836" s="30" t="s">
        <v>2999</v>
      </c>
      <c r="C2836" s="54">
        <v>4477</v>
      </c>
      <c r="D2836" s="62"/>
    </row>
    <row r="2837" spans="1:4" x14ac:dyDescent="0.25">
      <c r="A2837" s="61" t="s">
        <v>3143</v>
      </c>
      <c r="B2837" s="30" t="s">
        <v>2999</v>
      </c>
      <c r="C2837" s="54">
        <v>4477</v>
      </c>
      <c r="D2837" s="62"/>
    </row>
    <row r="2838" spans="1:4" x14ac:dyDescent="0.25">
      <c r="A2838" s="61" t="s">
        <v>3144</v>
      </c>
      <c r="B2838" s="30" t="s">
        <v>3013</v>
      </c>
      <c r="C2838" s="54">
        <v>8132.81</v>
      </c>
      <c r="D2838" s="62"/>
    </row>
    <row r="2839" spans="1:4" x14ac:dyDescent="0.25">
      <c r="A2839" s="61" t="s">
        <v>3097</v>
      </c>
      <c r="B2839" s="30" t="s">
        <v>2994</v>
      </c>
      <c r="C2839" s="54">
        <v>1414</v>
      </c>
      <c r="D2839" s="62"/>
    </row>
    <row r="2840" spans="1:4" x14ac:dyDescent="0.25">
      <c r="A2840" s="61" t="s">
        <v>3153</v>
      </c>
      <c r="B2840" s="30" t="s">
        <v>3011</v>
      </c>
      <c r="C2840" s="54">
        <v>24355</v>
      </c>
      <c r="D2840" s="62"/>
    </row>
    <row r="2841" spans="1:4" x14ac:dyDescent="0.25">
      <c r="A2841" s="61" t="s">
        <v>3152</v>
      </c>
      <c r="B2841" s="30" t="s">
        <v>2988</v>
      </c>
      <c r="C2841" s="54">
        <v>1850</v>
      </c>
      <c r="D2841" s="62"/>
    </row>
    <row r="2842" spans="1:4" x14ac:dyDescent="0.25">
      <c r="A2842" s="61" t="s">
        <v>3145</v>
      </c>
      <c r="B2842" s="30" t="s">
        <v>3146</v>
      </c>
      <c r="C2842" s="54">
        <v>8132.81</v>
      </c>
      <c r="D2842" s="62"/>
    </row>
    <row r="2843" spans="1:4" x14ac:dyDescent="0.25">
      <c r="A2843" s="61" t="s">
        <v>3147</v>
      </c>
      <c r="B2843" s="30" t="s">
        <v>3148</v>
      </c>
      <c r="C2843" s="54">
        <v>8132.81</v>
      </c>
      <c r="D2843" s="62"/>
    </row>
    <row r="2844" spans="1:4" x14ac:dyDescent="0.25">
      <c r="A2844" s="61" t="s">
        <v>3028</v>
      </c>
      <c r="B2844" s="30" t="s">
        <v>2994</v>
      </c>
      <c r="C2844" s="54">
        <v>1414</v>
      </c>
      <c r="D2844" s="62"/>
    </row>
    <row r="2845" spans="1:4" x14ac:dyDescent="0.25">
      <c r="A2845" s="61" t="s">
        <v>3027</v>
      </c>
      <c r="B2845" s="30" t="s">
        <v>2994</v>
      </c>
      <c r="C2845" s="54">
        <v>1414</v>
      </c>
      <c r="D2845" s="62"/>
    </row>
    <row r="2846" spans="1:4" x14ac:dyDescent="0.25">
      <c r="A2846" s="61" t="s">
        <v>3098</v>
      </c>
      <c r="B2846" s="30" t="s">
        <v>3041</v>
      </c>
      <c r="C2846" s="54">
        <v>1850</v>
      </c>
      <c r="D2846" s="62"/>
    </row>
    <row r="2847" spans="1:4" x14ac:dyDescent="0.25">
      <c r="A2847" s="61" t="s">
        <v>3026</v>
      </c>
      <c r="B2847" s="30" t="s">
        <v>2994</v>
      </c>
      <c r="C2847" s="54">
        <v>1414</v>
      </c>
      <c r="D2847" s="62"/>
    </row>
    <row r="2848" spans="1:4" x14ac:dyDescent="0.25">
      <c r="A2848" s="61" t="s">
        <v>3134</v>
      </c>
      <c r="B2848" s="30" t="s">
        <v>3135</v>
      </c>
      <c r="C2848" s="54">
        <v>8578</v>
      </c>
      <c r="D2848" s="62"/>
    </row>
    <row r="2849" spans="1:4" x14ac:dyDescent="0.25">
      <c r="A2849" s="61" t="s">
        <v>3024</v>
      </c>
      <c r="B2849" s="30" t="s">
        <v>2994</v>
      </c>
      <c r="C2849" s="54">
        <v>1414</v>
      </c>
      <c r="D2849" s="62"/>
    </row>
    <row r="2850" spans="1:4" x14ac:dyDescent="0.25">
      <c r="A2850" s="61" t="s">
        <v>3096</v>
      </c>
      <c r="B2850" s="30" t="s">
        <v>3041</v>
      </c>
      <c r="C2850" s="54">
        <v>1850</v>
      </c>
      <c r="D2850" s="62"/>
    </row>
    <row r="2851" spans="1:4" x14ac:dyDescent="0.25">
      <c r="A2851" s="61" t="s">
        <v>3132</v>
      </c>
      <c r="B2851" s="30" t="s">
        <v>3133</v>
      </c>
      <c r="C2851" s="54">
        <v>9313.98</v>
      </c>
      <c r="D2851" s="62"/>
    </row>
    <row r="2852" spans="1:4" x14ac:dyDescent="0.25">
      <c r="A2852" s="61" t="s">
        <v>3023</v>
      </c>
      <c r="B2852" s="30" t="s">
        <v>2994</v>
      </c>
      <c r="C2852" s="54">
        <v>1414</v>
      </c>
      <c r="D2852" s="62"/>
    </row>
    <row r="2853" spans="1:4" x14ac:dyDescent="0.25">
      <c r="A2853" s="61" t="s">
        <v>3081</v>
      </c>
      <c r="B2853" s="30" t="s">
        <v>2994</v>
      </c>
      <c r="C2853" s="54">
        <v>1414</v>
      </c>
      <c r="D2853" s="62"/>
    </row>
    <row r="2854" spans="1:4" x14ac:dyDescent="0.25">
      <c r="A2854" s="61" t="s">
        <v>3020</v>
      </c>
      <c r="B2854" s="30" t="s">
        <v>2994</v>
      </c>
      <c r="C2854" s="54">
        <v>1414</v>
      </c>
      <c r="D2854" s="62"/>
    </row>
    <row r="2855" spans="1:4" x14ac:dyDescent="0.25">
      <c r="A2855" s="61" t="s">
        <v>3015</v>
      </c>
      <c r="B2855" s="30" t="s">
        <v>2994</v>
      </c>
      <c r="C2855" s="54">
        <v>1414</v>
      </c>
      <c r="D2855" s="62"/>
    </row>
    <row r="2856" spans="1:4" x14ac:dyDescent="0.25">
      <c r="A2856" s="61" t="s">
        <v>3091</v>
      </c>
      <c r="B2856" s="30" t="s">
        <v>2994</v>
      </c>
      <c r="C2856" s="54">
        <v>1414</v>
      </c>
      <c r="D2856" s="62"/>
    </row>
    <row r="2857" spans="1:4" x14ac:dyDescent="0.25">
      <c r="A2857" s="61" t="s">
        <v>3008</v>
      </c>
      <c r="B2857" s="30" t="s">
        <v>3009</v>
      </c>
      <c r="C2857" s="54">
        <v>10668</v>
      </c>
      <c r="D2857" s="62"/>
    </row>
    <row r="2858" spans="1:4" x14ac:dyDescent="0.25">
      <c r="A2858" s="61" t="s">
        <v>3080</v>
      </c>
      <c r="B2858" s="30" t="s">
        <v>2994</v>
      </c>
      <c r="C2858" s="54">
        <v>1414</v>
      </c>
      <c r="D2858" s="62"/>
    </row>
    <row r="2859" spans="1:4" x14ac:dyDescent="0.25">
      <c r="A2859" s="61" t="s">
        <v>3079</v>
      </c>
      <c r="B2859" s="30" t="s">
        <v>2988</v>
      </c>
      <c r="C2859" s="54">
        <v>1850</v>
      </c>
      <c r="D2859" s="62"/>
    </row>
    <row r="2860" spans="1:4" x14ac:dyDescent="0.25">
      <c r="A2860" s="61" t="s">
        <v>2987</v>
      </c>
      <c r="B2860" s="30" t="s">
        <v>2988</v>
      </c>
      <c r="C2860" s="54">
        <v>1850</v>
      </c>
      <c r="D2860" s="62"/>
    </row>
    <row r="2861" spans="1:4" x14ac:dyDescent="0.25">
      <c r="A2861" s="61" t="s">
        <v>3157</v>
      </c>
      <c r="B2861" s="30" t="s">
        <v>2994</v>
      </c>
      <c r="C2861" s="54">
        <v>1414</v>
      </c>
      <c r="D2861" s="62"/>
    </row>
    <row r="2862" spans="1:4" x14ac:dyDescent="0.25">
      <c r="A2862" s="61" t="s">
        <v>3101</v>
      </c>
      <c r="B2862" s="30" t="s">
        <v>2999</v>
      </c>
      <c r="C2862" s="54">
        <v>4477</v>
      </c>
      <c r="D2862" s="62"/>
    </row>
    <row r="2863" spans="1:4" x14ac:dyDescent="0.25">
      <c r="A2863" s="61" t="s">
        <v>3039</v>
      </c>
      <c r="B2863" s="30" t="s">
        <v>2999</v>
      </c>
      <c r="C2863" s="54">
        <v>4477</v>
      </c>
      <c r="D2863" s="62"/>
    </row>
    <row r="2864" spans="1:4" x14ac:dyDescent="0.25">
      <c r="A2864" s="61" t="s">
        <v>3066</v>
      </c>
      <c r="B2864" s="30" t="s">
        <v>2999</v>
      </c>
      <c r="C2864" s="54">
        <v>4477</v>
      </c>
      <c r="D2864" s="62"/>
    </row>
    <row r="2865" spans="1:4" x14ac:dyDescent="0.25">
      <c r="A2865" s="61" t="s">
        <v>3067</v>
      </c>
      <c r="B2865" s="30" t="s">
        <v>2986</v>
      </c>
      <c r="C2865" s="54">
        <v>10668</v>
      </c>
      <c r="D2865" s="62"/>
    </row>
    <row r="2866" spans="1:4" x14ac:dyDescent="0.25">
      <c r="A2866" s="61" t="s">
        <v>3232</v>
      </c>
      <c r="B2866" s="30" t="s">
        <v>2988</v>
      </c>
      <c r="C2866" s="54">
        <v>1850</v>
      </c>
      <c r="D2866" s="62"/>
    </row>
    <row r="2867" spans="1:4" x14ac:dyDescent="0.25">
      <c r="A2867" s="61" t="s">
        <v>3156</v>
      </c>
      <c r="B2867" s="30" t="s">
        <v>2988</v>
      </c>
      <c r="C2867" s="54">
        <v>1850</v>
      </c>
      <c r="D2867" s="62"/>
    </row>
    <row r="2868" spans="1:4" x14ac:dyDescent="0.25">
      <c r="A2868" s="61" t="s">
        <v>3103</v>
      </c>
      <c r="B2868" s="30" t="s">
        <v>3001</v>
      </c>
      <c r="C2868" s="54">
        <v>10988</v>
      </c>
      <c r="D2868" s="62"/>
    </row>
    <row r="2869" spans="1:4" x14ac:dyDescent="0.25">
      <c r="A2869" s="61" t="s">
        <v>3102</v>
      </c>
      <c r="B2869" s="30" t="s">
        <v>2999</v>
      </c>
      <c r="C2869" s="54">
        <v>4477</v>
      </c>
      <c r="D2869" s="62"/>
    </row>
    <row r="2870" spans="1:4" x14ac:dyDescent="0.25">
      <c r="A2870" s="61" t="s">
        <v>3155</v>
      </c>
      <c r="B2870" s="30" t="s">
        <v>2988</v>
      </c>
      <c r="C2870" s="54">
        <v>1850</v>
      </c>
      <c r="D2870" s="62"/>
    </row>
    <row r="2871" spans="1:4" x14ac:dyDescent="0.25">
      <c r="A2871" s="61" t="s">
        <v>3073</v>
      </c>
      <c r="B2871" s="30" t="s">
        <v>3017</v>
      </c>
      <c r="C2871" s="54">
        <v>21488</v>
      </c>
      <c r="D2871" s="62"/>
    </row>
    <row r="2872" spans="1:4" x14ac:dyDescent="0.25">
      <c r="A2872" s="61" t="s">
        <v>3104</v>
      </c>
      <c r="B2872" s="30" t="s">
        <v>2997</v>
      </c>
      <c r="C2872" s="54">
        <v>17828</v>
      </c>
      <c r="D2872" s="62"/>
    </row>
    <row r="2873" spans="1:4" x14ac:dyDescent="0.25">
      <c r="A2873" s="61" t="s">
        <v>3072</v>
      </c>
      <c r="B2873" s="30" t="s">
        <v>3017</v>
      </c>
      <c r="C2873" s="54">
        <v>21488</v>
      </c>
      <c r="D2873" s="62"/>
    </row>
    <row r="2874" spans="1:4" x14ac:dyDescent="0.25">
      <c r="A2874" s="61" t="s">
        <v>3105</v>
      </c>
      <c r="B2874" s="30" t="s">
        <v>2986</v>
      </c>
      <c r="C2874" s="54">
        <v>10668</v>
      </c>
      <c r="D2874" s="62"/>
    </row>
    <row r="2875" spans="1:4" x14ac:dyDescent="0.25">
      <c r="A2875" s="61" t="s">
        <v>3239</v>
      </c>
      <c r="B2875" s="30" t="s">
        <v>3240</v>
      </c>
      <c r="C2875" s="54">
        <v>87493.5</v>
      </c>
      <c r="D2875" s="62"/>
    </row>
    <row r="2876" spans="1:4" x14ac:dyDescent="0.25">
      <c r="A2876" s="61" t="s">
        <v>3177</v>
      </c>
      <c r="B2876" s="30" t="s">
        <v>3178</v>
      </c>
      <c r="C2876" s="54">
        <v>3574</v>
      </c>
      <c r="D2876" s="62"/>
    </row>
    <row r="2877" spans="1:4" x14ac:dyDescent="0.25">
      <c r="A2877" s="61" t="s">
        <v>3029</v>
      </c>
      <c r="B2877" s="30" t="s">
        <v>2986</v>
      </c>
      <c r="C2877" s="54">
        <v>8578</v>
      </c>
      <c r="D2877" s="62"/>
    </row>
    <row r="2878" spans="1:4" x14ac:dyDescent="0.25">
      <c r="A2878" s="61" t="s">
        <v>3022</v>
      </c>
      <c r="B2878" s="30" t="s">
        <v>2986</v>
      </c>
      <c r="C2878" s="54">
        <v>10668</v>
      </c>
      <c r="D2878" s="62"/>
    </row>
    <row r="2879" spans="1:4" x14ac:dyDescent="0.25">
      <c r="A2879" s="61" t="s">
        <v>3231</v>
      </c>
      <c r="B2879" s="30" t="s">
        <v>2994</v>
      </c>
      <c r="C2879" s="54">
        <v>1414</v>
      </c>
      <c r="D2879" s="62"/>
    </row>
    <row r="2880" spans="1:4" x14ac:dyDescent="0.25">
      <c r="A2880" s="61" t="s">
        <v>3180</v>
      </c>
      <c r="B2880" s="30" t="s">
        <v>2994</v>
      </c>
      <c r="C2880" s="54">
        <v>1414</v>
      </c>
      <c r="D2880" s="62"/>
    </row>
    <row r="2881" spans="1:4" x14ac:dyDescent="0.25">
      <c r="A2881" s="61" t="s">
        <v>3175</v>
      </c>
      <c r="B2881" s="30" t="s">
        <v>3011</v>
      </c>
      <c r="C2881" s="54">
        <v>24355</v>
      </c>
      <c r="D2881" s="62"/>
    </row>
    <row r="2882" spans="1:4" x14ac:dyDescent="0.25">
      <c r="A2882" s="61" t="s">
        <v>3045</v>
      </c>
      <c r="B2882" s="30" t="s">
        <v>3019</v>
      </c>
      <c r="C2882" s="54">
        <v>11995.69</v>
      </c>
      <c r="D2882" s="62"/>
    </row>
    <row r="2883" spans="1:4" x14ac:dyDescent="0.25">
      <c r="A2883" s="61" t="s">
        <v>3044</v>
      </c>
      <c r="B2883" s="30" t="s">
        <v>2994</v>
      </c>
      <c r="C2883" s="54">
        <v>1414</v>
      </c>
      <c r="D2883" s="62"/>
    </row>
    <row r="2884" spans="1:4" x14ac:dyDescent="0.25">
      <c r="A2884" s="61" t="s">
        <v>3903</v>
      </c>
      <c r="B2884" s="30" t="s">
        <v>3230</v>
      </c>
      <c r="C2884" s="54">
        <v>18737.599999999999</v>
      </c>
      <c r="D2884" s="62"/>
    </row>
    <row r="2885" spans="1:4" x14ac:dyDescent="0.25">
      <c r="A2885" s="61" t="s">
        <v>3099</v>
      </c>
      <c r="B2885" s="30" t="s">
        <v>2994</v>
      </c>
      <c r="C2885" s="54">
        <v>1414</v>
      </c>
      <c r="D2885" s="62"/>
    </row>
    <row r="2886" spans="1:4" x14ac:dyDescent="0.25">
      <c r="A2886" s="61" t="s">
        <v>3182</v>
      </c>
      <c r="B2886" s="30" t="s">
        <v>2994</v>
      </c>
      <c r="C2886" s="54">
        <v>1414</v>
      </c>
      <c r="D2886" s="62"/>
    </row>
    <row r="2887" spans="1:4" x14ac:dyDescent="0.25">
      <c r="A2887" s="61" t="s">
        <v>3033</v>
      </c>
      <c r="B2887" s="30" t="s">
        <v>3031</v>
      </c>
      <c r="C2887" s="54">
        <v>8132.8</v>
      </c>
      <c r="D2887" s="62"/>
    </row>
    <row r="2888" spans="1:4" x14ac:dyDescent="0.25">
      <c r="A2888" s="61" t="s">
        <v>5924</v>
      </c>
      <c r="B2888" s="30" t="s">
        <v>5925</v>
      </c>
      <c r="C2888" s="54">
        <v>4644.66</v>
      </c>
      <c r="D2888" s="62"/>
    </row>
    <row r="2889" spans="1:4" x14ac:dyDescent="0.25">
      <c r="A2889" s="61" t="s">
        <v>2993</v>
      </c>
      <c r="B2889" s="30" t="s">
        <v>2994</v>
      </c>
      <c r="C2889" s="54">
        <v>1414</v>
      </c>
      <c r="D2889" s="62"/>
    </row>
    <row r="2890" spans="1:4" x14ac:dyDescent="0.25">
      <c r="A2890" s="61" t="s">
        <v>2989</v>
      </c>
      <c r="B2890" s="30" t="s">
        <v>2988</v>
      </c>
      <c r="C2890" s="54">
        <v>1850</v>
      </c>
      <c r="D2890" s="62"/>
    </row>
    <row r="2891" spans="1:4" x14ac:dyDescent="0.25">
      <c r="A2891" s="61" t="s">
        <v>2990</v>
      </c>
      <c r="B2891" s="30" t="s">
        <v>2988</v>
      </c>
      <c r="C2891" s="54">
        <v>1850</v>
      </c>
      <c r="D2891" s="62"/>
    </row>
    <row r="2892" spans="1:4" x14ac:dyDescent="0.25">
      <c r="A2892" s="61" t="s">
        <v>3120</v>
      </c>
      <c r="B2892" s="30" t="s">
        <v>3121</v>
      </c>
      <c r="C2892" s="54">
        <v>22222</v>
      </c>
      <c r="D2892" s="62"/>
    </row>
    <row r="2893" spans="1:4" x14ac:dyDescent="0.25">
      <c r="A2893" s="61" t="s">
        <v>3905</v>
      </c>
      <c r="B2893" s="30" t="s">
        <v>2986</v>
      </c>
      <c r="C2893" s="54">
        <v>8578</v>
      </c>
      <c r="D2893" s="62"/>
    </row>
    <row r="2894" spans="1:4" x14ac:dyDescent="0.25">
      <c r="A2894" s="61" t="s">
        <v>3174</v>
      </c>
      <c r="B2894" s="30" t="s">
        <v>3111</v>
      </c>
      <c r="C2894" s="54">
        <v>11995.69</v>
      </c>
      <c r="D2894" s="62"/>
    </row>
    <row r="2895" spans="1:4" x14ac:dyDescent="0.25">
      <c r="A2895" s="61" t="s">
        <v>3119</v>
      </c>
      <c r="B2895" s="30" t="s">
        <v>3019</v>
      </c>
      <c r="C2895" s="54">
        <v>11995.69</v>
      </c>
      <c r="D2895" s="62"/>
    </row>
    <row r="2896" spans="1:4" x14ac:dyDescent="0.25">
      <c r="A2896" s="61" t="s">
        <v>2995</v>
      </c>
      <c r="B2896" s="30" t="s">
        <v>2986</v>
      </c>
      <c r="C2896" s="54">
        <v>8578</v>
      </c>
      <c r="D2896" s="62"/>
    </row>
    <row r="2897" spans="1:4" x14ac:dyDescent="0.25">
      <c r="A2897" s="61" t="s">
        <v>2996</v>
      </c>
      <c r="B2897" s="30" t="s">
        <v>2997</v>
      </c>
      <c r="C2897" s="54">
        <v>17828</v>
      </c>
      <c r="D2897" s="62"/>
    </row>
    <row r="2898" spans="1:4" x14ac:dyDescent="0.25">
      <c r="A2898" s="61" t="s">
        <v>3025</v>
      </c>
      <c r="B2898" s="30" t="s">
        <v>2999</v>
      </c>
      <c r="C2898" s="54">
        <v>4477</v>
      </c>
      <c r="D2898" s="62"/>
    </row>
    <row r="2899" spans="1:4" x14ac:dyDescent="0.25">
      <c r="A2899" s="61" t="s">
        <v>3176</v>
      </c>
      <c r="B2899" s="30" t="s">
        <v>2999</v>
      </c>
      <c r="C2899" s="54">
        <v>4477</v>
      </c>
      <c r="D2899" s="62"/>
    </row>
    <row r="2900" spans="1:4" x14ac:dyDescent="0.25">
      <c r="A2900" s="61" t="s">
        <v>3151</v>
      </c>
      <c r="B2900" s="30" t="s">
        <v>2999</v>
      </c>
      <c r="C2900" s="54">
        <v>4477</v>
      </c>
      <c r="D2900" s="62"/>
    </row>
    <row r="2901" spans="1:4" x14ac:dyDescent="0.25">
      <c r="A2901" s="61" t="s">
        <v>3071</v>
      </c>
      <c r="B2901" s="30" t="s">
        <v>3001</v>
      </c>
      <c r="C2901" s="54">
        <v>10988</v>
      </c>
      <c r="D2901" s="62"/>
    </row>
    <row r="2902" spans="1:4" x14ac:dyDescent="0.25">
      <c r="A2902" s="61" t="s">
        <v>3021</v>
      </c>
      <c r="B2902" s="30" t="s">
        <v>2999</v>
      </c>
      <c r="C2902" s="54">
        <v>4477</v>
      </c>
      <c r="D2902" s="62"/>
    </row>
    <row r="2903" spans="1:4" x14ac:dyDescent="0.25">
      <c r="A2903" s="61" t="s">
        <v>3070</v>
      </c>
      <c r="B2903" s="30" t="s">
        <v>2997</v>
      </c>
      <c r="C2903" s="54">
        <v>17828</v>
      </c>
      <c r="D2903" s="62"/>
    </row>
    <row r="2904" spans="1:4" x14ac:dyDescent="0.25">
      <c r="A2904" s="61" t="s">
        <v>3069</v>
      </c>
      <c r="B2904" s="30" t="s">
        <v>2986</v>
      </c>
      <c r="C2904" s="54">
        <v>10668</v>
      </c>
      <c r="D2904" s="62"/>
    </row>
    <row r="2905" spans="1:4" x14ac:dyDescent="0.25">
      <c r="A2905" s="61" t="s">
        <v>3068</v>
      </c>
      <c r="B2905" s="30" t="s">
        <v>2986</v>
      </c>
      <c r="C2905" s="54">
        <v>8578</v>
      </c>
      <c r="D2905" s="62"/>
    </row>
    <row r="2906" spans="1:4" x14ac:dyDescent="0.25">
      <c r="A2906" s="61" t="s">
        <v>3012</v>
      </c>
      <c r="B2906" s="30" t="s">
        <v>3013</v>
      </c>
      <c r="C2906" s="54">
        <v>8132.81</v>
      </c>
      <c r="D2906" s="62"/>
    </row>
    <row r="2907" spans="1:4" x14ac:dyDescent="0.25">
      <c r="A2907" s="61" t="s">
        <v>3243</v>
      </c>
      <c r="B2907" s="30" t="s">
        <v>3242</v>
      </c>
      <c r="C2907" s="54">
        <v>494741.38</v>
      </c>
      <c r="D2907" s="62"/>
    </row>
    <row r="2908" spans="1:4" x14ac:dyDescent="0.25">
      <c r="A2908" s="61" t="s">
        <v>3110</v>
      </c>
      <c r="B2908" s="30" t="s">
        <v>3111</v>
      </c>
      <c r="C2908" s="54">
        <v>12885</v>
      </c>
      <c r="D2908" s="62"/>
    </row>
    <row r="2909" spans="1:4" x14ac:dyDescent="0.25">
      <c r="A2909" s="61" t="s">
        <v>3904</v>
      </c>
      <c r="B2909" s="30" t="s">
        <v>2986</v>
      </c>
      <c r="C2909" s="54">
        <v>8578</v>
      </c>
      <c r="D2909" s="62"/>
    </row>
    <row r="2910" spans="1:4" x14ac:dyDescent="0.25">
      <c r="A2910" s="61" t="s">
        <v>3372</v>
      </c>
      <c r="B2910" s="30" t="s">
        <v>3111</v>
      </c>
      <c r="C2910" s="54">
        <v>12885</v>
      </c>
      <c r="D2910" s="62"/>
    </row>
    <row r="2911" spans="1:4" x14ac:dyDescent="0.25">
      <c r="A2911" s="61" t="s">
        <v>3373</v>
      </c>
      <c r="B2911" s="30" t="s">
        <v>3291</v>
      </c>
      <c r="C2911" s="54">
        <v>3448</v>
      </c>
      <c r="D2911" s="62"/>
    </row>
    <row r="2912" spans="1:4" x14ac:dyDescent="0.25">
      <c r="A2912" s="61" t="s">
        <v>3352</v>
      </c>
      <c r="B2912" s="30" t="s">
        <v>3196</v>
      </c>
      <c r="C2912" s="54">
        <v>6495</v>
      </c>
      <c r="D2912" s="62"/>
    </row>
    <row r="2913" spans="1:4" x14ac:dyDescent="0.25">
      <c r="A2913" s="61" t="s">
        <v>3126</v>
      </c>
      <c r="B2913" s="30" t="s">
        <v>3041</v>
      </c>
      <c r="C2913" s="54">
        <v>1850</v>
      </c>
      <c r="D2913" s="62"/>
    </row>
    <row r="2914" spans="1:4" x14ac:dyDescent="0.25">
      <c r="A2914" s="61" t="s">
        <v>3035</v>
      </c>
      <c r="B2914" s="30" t="s">
        <v>2988</v>
      </c>
      <c r="C2914" s="54">
        <v>1850</v>
      </c>
      <c r="D2914" s="62"/>
    </row>
    <row r="2915" spans="1:4" x14ac:dyDescent="0.25">
      <c r="A2915" s="61" t="s">
        <v>3036</v>
      </c>
      <c r="B2915" s="30" t="s">
        <v>2988</v>
      </c>
      <c r="C2915" s="54">
        <v>1850</v>
      </c>
      <c r="D2915" s="62"/>
    </row>
    <row r="2916" spans="1:4" x14ac:dyDescent="0.25">
      <c r="A2916" s="61" t="s">
        <v>3037</v>
      </c>
      <c r="B2916" s="30" t="s">
        <v>3011</v>
      </c>
      <c r="C2916" s="54">
        <v>24355</v>
      </c>
      <c r="D2916" s="62"/>
    </row>
    <row r="2917" spans="1:4" x14ac:dyDescent="0.25">
      <c r="A2917" s="61" t="s">
        <v>3038</v>
      </c>
      <c r="B2917" s="30" t="s">
        <v>3011</v>
      </c>
      <c r="C2917" s="54">
        <v>24355</v>
      </c>
      <c r="D2917" s="62"/>
    </row>
    <row r="2918" spans="1:4" x14ac:dyDescent="0.25">
      <c r="A2918" s="61" t="s">
        <v>3241</v>
      </c>
      <c r="B2918" s="30" t="s">
        <v>3242</v>
      </c>
      <c r="C2918" s="54">
        <v>494741.38</v>
      </c>
      <c r="D2918" s="62"/>
    </row>
    <row r="2919" spans="1:4" x14ac:dyDescent="0.25">
      <c r="A2919" s="61" t="s">
        <v>3129</v>
      </c>
      <c r="B2919" s="30" t="s">
        <v>3011</v>
      </c>
      <c r="C2919" s="54">
        <v>24355</v>
      </c>
      <c r="D2919" s="62"/>
    </row>
    <row r="2920" spans="1:4" x14ac:dyDescent="0.25">
      <c r="A2920" s="61" t="s">
        <v>3229</v>
      </c>
      <c r="B2920" s="30" t="s">
        <v>3230</v>
      </c>
      <c r="C2920" s="54">
        <v>18737.599999999999</v>
      </c>
      <c r="D2920" s="62"/>
    </row>
    <row r="2921" spans="1:4" x14ac:dyDescent="0.25">
      <c r="A2921" s="61" t="s">
        <v>3065</v>
      </c>
      <c r="B2921" s="30" t="s">
        <v>2986</v>
      </c>
      <c r="C2921" s="54">
        <v>8578</v>
      </c>
      <c r="D2921" s="62"/>
    </row>
    <row r="2922" spans="1:4" x14ac:dyDescent="0.25">
      <c r="A2922" s="61" t="s">
        <v>3127</v>
      </c>
      <c r="B2922" s="30" t="s">
        <v>3041</v>
      </c>
      <c r="C2922" s="54">
        <v>1850</v>
      </c>
      <c r="D2922" s="62"/>
    </row>
    <row r="2923" spans="1:4" x14ac:dyDescent="0.25">
      <c r="A2923" s="61" t="s">
        <v>3018</v>
      </c>
      <c r="B2923" s="30" t="s">
        <v>3019</v>
      </c>
      <c r="C2923" s="54">
        <v>11995.69</v>
      </c>
      <c r="D2923" s="62"/>
    </row>
    <row r="2924" spans="1:4" x14ac:dyDescent="0.25">
      <c r="A2924" s="61" t="s">
        <v>3342</v>
      </c>
      <c r="B2924" s="30" t="s">
        <v>2988</v>
      </c>
      <c r="C2924" s="54">
        <v>1850</v>
      </c>
      <c r="D2924" s="62"/>
    </row>
    <row r="2925" spans="1:4" x14ac:dyDescent="0.25">
      <c r="A2925" s="61" t="s">
        <v>3078</v>
      </c>
      <c r="B2925" s="30" t="s">
        <v>2988</v>
      </c>
      <c r="C2925" s="54">
        <v>1850</v>
      </c>
      <c r="D2925" s="62"/>
    </row>
    <row r="2926" spans="1:4" x14ac:dyDescent="0.25">
      <c r="A2926" s="61" t="s">
        <v>3077</v>
      </c>
      <c r="B2926" s="30" t="s">
        <v>2988</v>
      </c>
      <c r="C2926" s="54">
        <v>1850</v>
      </c>
      <c r="D2926" s="62"/>
    </row>
    <row r="2927" spans="1:4" x14ac:dyDescent="0.25">
      <c r="A2927" s="61" t="s">
        <v>3128</v>
      </c>
      <c r="B2927" s="30" t="s">
        <v>2994</v>
      </c>
      <c r="C2927" s="54">
        <v>1414</v>
      </c>
      <c r="D2927" s="62"/>
    </row>
    <row r="2928" spans="1:4" x14ac:dyDescent="0.25">
      <c r="A2928" s="61" t="s">
        <v>5926</v>
      </c>
      <c r="B2928" s="30" t="s">
        <v>5925</v>
      </c>
      <c r="C2928" s="54">
        <v>4644.66</v>
      </c>
      <c r="D2928" s="62"/>
    </row>
    <row r="2929" spans="1:4" x14ac:dyDescent="0.25">
      <c r="A2929" s="61" t="s">
        <v>3014</v>
      </c>
      <c r="B2929" s="30" t="s">
        <v>3011</v>
      </c>
      <c r="C2929" s="54">
        <v>24355</v>
      </c>
      <c r="D2929" s="62"/>
    </row>
    <row r="2930" spans="1:4" x14ac:dyDescent="0.25">
      <c r="A2930" s="61" t="s">
        <v>3010</v>
      </c>
      <c r="B2930" s="30" t="s">
        <v>3011</v>
      </c>
      <c r="C2930" s="54">
        <v>24355</v>
      </c>
      <c r="D2930" s="62"/>
    </row>
    <row r="2931" spans="1:4" x14ac:dyDescent="0.25">
      <c r="A2931" s="61" t="s">
        <v>5927</v>
      </c>
      <c r="B2931" s="30" t="s">
        <v>5925</v>
      </c>
      <c r="C2931" s="54">
        <v>4644.66</v>
      </c>
      <c r="D2931" s="62"/>
    </row>
    <row r="2932" spans="1:4" x14ac:dyDescent="0.25">
      <c r="A2932" s="61" t="s">
        <v>3005</v>
      </c>
      <c r="B2932" s="30" t="s">
        <v>2997</v>
      </c>
      <c r="C2932" s="54">
        <v>17828</v>
      </c>
      <c r="D2932" s="62"/>
    </row>
    <row r="2933" spans="1:4" x14ac:dyDescent="0.25">
      <c r="A2933" s="61" t="s">
        <v>3003</v>
      </c>
      <c r="B2933" s="30" t="s">
        <v>3004</v>
      </c>
      <c r="C2933" s="54">
        <v>23488</v>
      </c>
      <c r="D2933" s="62"/>
    </row>
    <row r="2934" spans="1:4" x14ac:dyDescent="0.25">
      <c r="A2934" s="61" t="s">
        <v>3076</v>
      </c>
      <c r="B2934" s="30" t="s">
        <v>2999</v>
      </c>
      <c r="C2934" s="54">
        <v>4477</v>
      </c>
      <c r="D2934" s="62"/>
    </row>
    <row r="2935" spans="1:4" x14ac:dyDescent="0.25">
      <c r="A2935" s="61" t="s">
        <v>3094</v>
      </c>
      <c r="B2935" s="30" t="s">
        <v>3095</v>
      </c>
      <c r="C2935" s="54">
        <v>8132.8</v>
      </c>
      <c r="D2935" s="62"/>
    </row>
    <row r="2936" spans="1:4" x14ac:dyDescent="0.25">
      <c r="A2936" s="61" t="s">
        <v>3075</v>
      </c>
      <c r="B2936" s="30" t="s">
        <v>2999</v>
      </c>
      <c r="C2936" s="54">
        <v>4477</v>
      </c>
      <c r="D2936" s="62"/>
    </row>
    <row r="2937" spans="1:4" x14ac:dyDescent="0.25">
      <c r="A2937" s="61" t="s">
        <v>3074</v>
      </c>
      <c r="B2937" s="30" t="s">
        <v>2999</v>
      </c>
      <c r="C2937" s="54">
        <v>4477</v>
      </c>
      <c r="D2937" s="62"/>
    </row>
    <row r="2938" spans="1:4" x14ac:dyDescent="0.25">
      <c r="A2938" s="61" t="s">
        <v>3928</v>
      </c>
      <c r="B2938" s="30" t="s">
        <v>2997</v>
      </c>
      <c r="C2938" s="54">
        <v>17828</v>
      </c>
      <c r="D2938" s="62"/>
    </row>
    <row r="2939" spans="1:4" x14ac:dyDescent="0.25">
      <c r="A2939" s="61" t="s">
        <v>3927</v>
      </c>
      <c r="B2939" s="30" t="s">
        <v>2997</v>
      </c>
      <c r="C2939" s="54">
        <v>17828</v>
      </c>
      <c r="D2939" s="62"/>
    </row>
    <row r="2940" spans="1:4" x14ac:dyDescent="0.25">
      <c r="A2940" s="61" t="s">
        <v>3926</v>
      </c>
      <c r="B2940" s="30" t="s">
        <v>2986</v>
      </c>
      <c r="C2940" s="54">
        <v>10668</v>
      </c>
      <c r="D2940" s="62"/>
    </row>
    <row r="2941" spans="1:4" x14ac:dyDescent="0.25">
      <c r="A2941" s="61" t="s">
        <v>3002</v>
      </c>
      <c r="B2941" s="30" t="s">
        <v>3001</v>
      </c>
      <c r="C2941" s="54">
        <v>10988</v>
      </c>
      <c r="D2941" s="62"/>
    </row>
    <row r="2942" spans="1:4" x14ac:dyDescent="0.25">
      <c r="A2942" s="61" t="s">
        <v>3000</v>
      </c>
      <c r="B2942" s="30" t="s">
        <v>3001</v>
      </c>
      <c r="C2942" s="54">
        <v>10988</v>
      </c>
      <c r="D2942" s="62"/>
    </row>
    <row r="2943" spans="1:4" x14ac:dyDescent="0.25">
      <c r="A2943" s="61" t="s">
        <v>3907</v>
      </c>
      <c r="B2943" s="30" t="s">
        <v>3009</v>
      </c>
      <c r="C2943" s="54">
        <v>10668</v>
      </c>
      <c r="D2943" s="62"/>
    </row>
    <row r="2944" spans="1:4" x14ac:dyDescent="0.25">
      <c r="A2944" s="61" t="s">
        <v>2998</v>
      </c>
      <c r="B2944" s="30" t="s">
        <v>2999</v>
      </c>
      <c r="C2944" s="54">
        <v>4477</v>
      </c>
      <c r="D2944" s="62"/>
    </row>
    <row r="2945" spans="1:4" x14ac:dyDescent="0.25">
      <c r="A2945" s="61" t="s">
        <v>3006</v>
      </c>
      <c r="B2945" s="30" t="s">
        <v>2999</v>
      </c>
      <c r="C2945" s="54">
        <v>4477</v>
      </c>
      <c r="D2945" s="62"/>
    </row>
    <row r="2946" spans="1:4" x14ac:dyDescent="0.25">
      <c r="A2946" s="61" t="s">
        <v>3124</v>
      </c>
      <c r="B2946" s="30" t="s">
        <v>3125</v>
      </c>
      <c r="C2946" s="54">
        <v>9400</v>
      </c>
      <c r="D2946" s="62"/>
    </row>
    <row r="2947" spans="1:4" x14ac:dyDescent="0.25">
      <c r="A2947" s="61" t="s">
        <v>3130</v>
      </c>
      <c r="B2947" s="30" t="s">
        <v>2994</v>
      </c>
      <c r="C2947" s="54">
        <v>1414</v>
      </c>
      <c r="D2947" s="62"/>
    </row>
    <row r="2948" spans="1:4" x14ac:dyDescent="0.25">
      <c r="A2948" s="61" t="s">
        <v>3131</v>
      </c>
      <c r="B2948" s="30" t="s">
        <v>3011</v>
      </c>
      <c r="C2948" s="54">
        <v>24355</v>
      </c>
      <c r="D2948" s="62"/>
    </row>
    <row r="2949" spans="1:4" x14ac:dyDescent="0.25">
      <c r="A2949" s="61" t="s">
        <v>3906</v>
      </c>
      <c r="B2949" s="30" t="s">
        <v>2986</v>
      </c>
      <c r="C2949" s="54">
        <v>10668</v>
      </c>
      <c r="D2949" s="62"/>
    </row>
    <row r="2950" spans="1:4" x14ac:dyDescent="0.25">
      <c r="A2950" s="61" t="s">
        <v>3034</v>
      </c>
      <c r="B2950" s="30" t="s">
        <v>3019</v>
      </c>
      <c r="C2950" s="54">
        <v>11995.69</v>
      </c>
      <c r="D2950" s="62"/>
    </row>
    <row r="2951" spans="1:4" x14ac:dyDescent="0.25">
      <c r="A2951" s="61" t="s">
        <v>3088</v>
      </c>
      <c r="B2951" s="30" t="s">
        <v>2988</v>
      </c>
      <c r="C2951" s="54">
        <v>1850</v>
      </c>
      <c r="D2951" s="62"/>
    </row>
    <row r="2952" spans="1:4" x14ac:dyDescent="0.25">
      <c r="A2952" s="61" t="s">
        <v>3007</v>
      </c>
      <c r="B2952" s="30" t="s">
        <v>2988</v>
      </c>
      <c r="C2952" s="54">
        <v>1850</v>
      </c>
      <c r="D2952" s="62"/>
    </row>
    <row r="2953" spans="1:4" x14ac:dyDescent="0.25">
      <c r="A2953" s="61" t="s">
        <v>3122</v>
      </c>
      <c r="B2953" s="30" t="s">
        <v>2994</v>
      </c>
      <c r="C2953" s="54">
        <v>1414</v>
      </c>
      <c r="D2953" s="62"/>
    </row>
    <row r="2954" spans="1:4" x14ac:dyDescent="0.25">
      <c r="A2954" s="61" t="s">
        <v>2985</v>
      </c>
      <c r="B2954" s="30" t="s">
        <v>2986</v>
      </c>
      <c r="C2954" s="54">
        <v>8578</v>
      </c>
      <c r="D2954" s="62"/>
    </row>
    <row r="2955" spans="1:4" x14ac:dyDescent="0.25">
      <c r="A2955" s="61" t="s">
        <v>3213</v>
      </c>
      <c r="B2955" s="30" t="s">
        <v>3001</v>
      </c>
      <c r="C2955" s="54">
        <v>10988</v>
      </c>
      <c r="D2955" s="62"/>
    </row>
    <row r="2956" spans="1:4" x14ac:dyDescent="0.25">
      <c r="A2956" s="61" t="s">
        <v>3212</v>
      </c>
      <c r="B2956" s="30" t="s">
        <v>2999</v>
      </c>
      <c r="C2956" s="54">
        <v>4477</v>
      </c>
      <c r="D2956" s="62"/>
    </row>
    <row r="2957" spans="1:4" x14ac:dyDescent="0.25">
      <c r="A2957" s="61" t="s">
        <v>3214</v>
      </c>
      <c r="B2957" s="30" t="s">
        <v>3009</v>
      </c>
      <c r="C2957" s="54">
        <v>10668</v>
      </c>
      <c r="D2957" s="62"/>
    </row>
    <row r="2958" spans="1:4" x14ac:dyDescent="0.25">
      <c r="A2958" s="61" t="s">
        <v>3215</v>
      </c>
      <c r="B2958" s="30" t="s">
        <v>3216</v>
      </c>
      <c r="C2958" s="54">
        <v>16379.31</v>
      </c>
      <c r="D2958" s="62"/>
    </row>
    <row r="2959" spans="1:4" x14ac:dyDescent="0.25">
      <c r="A2959" s="61" t="s">
        <v>3200</v>
      </c>
      <c r="B2959" s="30" t="s">
        <v>2999</v>
      </c>
      <c r="C2959" s="54">
        <v>4477</v>
      </c>
      <c r="D2959" s="62"/>
    </row>
    <row r="2960" spans="1:4" x14ac:dyDescent="0.25">
      <c r="A2960" s="61" t="s">
        <v>3199</v>
      </c>
      <c r="B2960" s="30" t="s">
        <v>2988</v>
      </c>
      <c r="C2960" s="54">
        <v>1850</v>
      </c>
      <c r="D2960" s="62"/>
    </row>
    <row r="2961" spans="1:4" x14ac:dyDescent="0.25">
      <c r="A2961" s="61" t="s">
        <v>3194</v>
      </c>
      <c r="B2961" s="30" t="s">
        <v>3011</v>
      </c>
      <c r="C2961" s="54">
        <v>24355</v>
      </c>
      <c r="D2961" s="62"/>
    </row>
    <row r="2962" spans="1:4" x14ac:dyDescent="0.25">
      <c r="A2962" s="61" t="s">
        <v>3193</v>
      </c>
      <c r="B2962" s="30" t="s">
        <v>3011</v>
      </c>
      <c r="C2962" s="54">
        <v>24355</v>
      </c>
      <c r="D2962" s="62"/>
    </row>
    <row r="2963" spans="1:4" x14ac:dyDescent="0.25">
      <c r="A2963" s="61" t="s">
        <v>3192</v>
      </c>
      <c r="B2963" s="30" t="s">
        <v>2994</v>
      </c>
      <c r="C2963" s="54">
        <v>1414</v>
      </c>
      <c r="D2963" s="62"/>
    </row>
    <row r="2964" spans="1:4" x14ac:dyDescent="0.25">
      <c r="A2964" s="61" t="s">
        <v>3294</v>
      </c>
      <c r="B2964" s="30" t="s">
        <v>3230</v>
      </c>
      <c r="C2964" s="54">
        <v>18737.599999999999</v>
      </c>
      <c r="D2964" s="62"/>
    </row>
    <row r="2965" spans="1:4" x14ac:dyDescent="0.25">
      <c r="A2965" s="61" t="s">
        <v>3290</v>
      </c>
      <c r="B2965" s="30" t="s">
        <v>3291</v>
      </c>
      <c r="C2965" s="54">
        <v>3448</v>
      </c>
      <c r="D2965" s="62"/>
    </row>
    <row r="2966" spans="1:4" x14ac:dyDescent="0.25">
      <c r="A2966" s="61" t="s">
        <v>3256</v>
      </c>
      <c r="B2966" s="30" t="s">
        <v>2999</v>
      </c>
      <c r="C2966" s="54">
        <v>4477</v>
      </c>
      <c r="D2966" s="62"/>
    </row>
    <row r="2967" spans="1:4" x14ac:dyDescent="0.25">
      <c r="A2967" s="61" t="s">
        <v>3439</v>
      </c>
      <c r="B2967" s="30" t="s">
        <v>2988</v>
      </c>
      <c r="C2967" s="54">
        <v>1850</v>
      </c>
      <c r="D2967" s="62"/>
    </row>
    <row r="2968" spans="1:4" x14ac:dyDescent="0.25">
      <c r="A2968" s="61" t="s">
        <v>3440</v>
      </c>
      <c r="B2968" s="30" t="s">
        <v>2988</v>
      </c>
      <c r="C2968" s="54">
        <v>1850</v>
      </c>
      <c r="D2968" s="62"/>
    </row>
    <row r="2969" spans="1:4" x14ac:dyDescent="0.25">
      <c r="A2969" s="61" t="s">
        <v>3441</v>
      </c>
      <c r="B2969" s="30" t="s">
        <v>3196</v>
      </c>
      <c r="C2969" s="54">
        <v>4938</v>
      </c>
      <c r="D2969" s="62"/>
    </row>
    <row r="2970" spans="1:4" x14ac:dyDescent="0.25">
      <c r="A2970" s="61" t="s">
        <v>3442</v>
      </c>
      <c r="B2970" s="30" t="s">
        <v>2994</v>
      </c>
      <c r="C2970" s="54">
        <v>1414</v>
      </c>
      <c r="D2970" s="62"/>
    </row>
    <row r="2971" spans="1:4" x14ac:dyDescent="0.25">
      <c r="A2971" s="61" t="s">
        <v>3255</v>
      </c>
      <c r="B2971" s="30" t="s">
        <v>2994</v>
      </c>
      <c r="C2971" s="54">
        <v>1414</v>
      </c>
      <c r="D2971" s="62"/>
    </row>
    <row r="2972" spans="1:4" x14ac:dyDescent="0.25">
      <c r="A2972" s="61" t="s">
        <v>3443</v>
      </c>
      <c r="B2972" s="30" t="s">
        <v>3019</v>
      </c>
      <c r="C2972" s="54">
        <v>11995.69</v>
      </c>
      <c r="D2972" s="62"/>
    </row>
    <row r="2973" spans="1:4" x14ac:dyDescent="0.25">
      <c r="A2973" s="61" t="s">
        <v>3272</v>
      </c>
      <c r="B2973" s="30" t="s">
        <v>3121</v>
      </c>
      <c r="C2973" s="54">
        <v>22222</v>
      </c>
      <c r="D2973" s="62"/>
    </row>
    <row r="2974" spans="1:4" x14ac:dyDescent="0.25">
      <c r="A2974" s="61" t="s">
        <v>3191</v>
      </c>
      <c r="B2974" s="30" t="s">
        <v>2994</v>
      </c>
      <c r="C2974" s="54">
        <v>1414</v>
      </c>
      <c r="D2974" s="62"/>
    </row>
    <row r="2975" spans="1:4" x14ac:dyDescent="0.25">
      <c r="A2975" s="61" t="s">
        <v>3190</v>
      </c>
      <c r="B2975" s="30" t="s">
        <v>2994</v>
      </c>
      <c r="C2975" s="54">
        <v>1414</v>
      </c>
      <c r="D2975" s="62"/>
    </row>
    <row r="2976" spans="1:4" x14ac:dyDescent="0.25">
      <c r="A2976" s="61" t="s">
        <v>3189</v>
      </c>
      <c r="B2976" s="30" t="s">
        <v>3019</v>
      </c>
      <c r="C2976" s="54">
        <v>11995.69</v>
      </c>
      <c r="D2976" s="62"/>
    </row>
    <row r="2977" spans="1:4" x14ac:dyDescent="0.25">
      <c r="A2977" s="61" t="s">
        <v>3366</v>
      </c>
      <c r="B2977" s="30" t="s">
        <v>3111</v>
      </c>
      <c r="C2977" s="54">
        <v>12885</v>
      </c>
      <c r="D2977" s="62"/>
    </row>
    <row r="2978" spans="1:4" x14ac:dyDescent="0.25">
      <c r="A2978" s="61" t="s">
        <v>3364</v>
      </c>
      <c r="B2978" s="30" t="s">
        <v>3365</v>
      </c>
      <c r="C2978" s="54">
        <v>12266</v>
      </c>
      <c r="D2978" s="62"/>
    </row>
    <row r="2979" spans="1:4" x14ac:dyDescent="0.25">
      <c r="A2979" s="61" t="s">
        <v>3417</v>
      </c>
      <c r="B2979" s="30" t="s">
        <v>3086</v>
      </c>
      <c r="C2979" s="54">
        <v>18188</v>
      </c>
      <c r="D2979" s="62"/>
    </row>
    <row r="2980" spans="1:4" x14ac:dyDescent="0.25">
      <c r="A2980" s="61" t="s">
        <v>3266</v>
      </c>
      <c r="B2980" s="30" t="s">
        <v>3230</v>
      </c>
      <c r="C2980" s="54">
        <v>18737.599999999999</v>
      </c>
      <c r="D2980" s="62"/>
    </row>
    <row r="2981" spans="1:4" x14ac:dyDescent="0.25">
      <c r="A2981" s="61" t="s">
        <v>3170</v>
      </c>
      <c r="B2981" s="30" t="s">
        <v>3019</v>
      </c>
      <c r="C2981" s="54">
        <v>11995.69</v>
      </c>
      <c r="D2981" s="62"/>
    </row>
    <row r="2982" spans="1:4" x14ac:dyDescent="0.25">
      <c r="A2982" s="61" t="s">
        <v>3169</v>
      </c>
      <c r="B2982" s="30" t="s">
        <v>3041</v>
      </c>
      <c r="C2982" s="54">
        <v>1850</v>
      </c>
      <c r="D2982" s="62"/>
    </row>
    <row r="2983" spans="1:4" x14ac:dyDescent="0.25">
      <c r="A2983" s="61" t="s">
        <v>3168</v>
      </c>
      <c r="B2983" s="30" t="s">
        <v>3041</v>
      </c>
      <c r="C2983" s="54">
        <v>1850</v>
      </c>
      <c r="D2983" s="62"/>
    </row>
    <row r="2984" spans="1:4" x14ac:dyDescent="0.25">
      <c r="A2984" s="61" t="s">
        <v>3167</v>
      </c>
      <c r="B2984" s="30" t="s">
        <v>3041</v>
      </c>
      <c r="C2984" s="54">
        <v>1850</v>
      </c>
      <c r="D2984" s="62"/>
    </row>
    <row r="2985" spans="1:4" x14ac:dyDescent="0.25">
      <c r="A2985" s="61" t="s">
        <v>3166</v>
      </c>
      <c r="B2985" s="30" t="s">
        <v>3041</v>
      </c>
      <c r="C2985" s="54">
        <v>1850</v>
      </c>
      <c r="D2985" s="62"/>
    </row>
    <row r="2986" spans="1:4" x14ac:dyDescent="0.25">
      <c r="A2986" s="61" t="s">
        <v>3165</v>
      </c>
      <c r="B2986" s="30" t="s">
        <v>2994</v>
      </c>
      <c r="C2986" s="54">
        <v>1414</v>
      </c>
      <c r="D2986" s="62"/>
    </row>
    <row r="2987" spans="1:4" x14ac:dyDescent="0.25">
      <c r="A2987" s="61" t="s">
        <v>3164</v>
      </c>
      <c r="B2987" s="30" t="s">
        <v>3011</v>
      </c>
      <c r="C2987" s="54">
        <v>24355</v>
      </c>
      <c r="D2987" s="62"/>
    </row>
    <row r="2988" spans="1:4" x14ac:dyDescent="0.25">
      <c r="A2988" s="61" t="s">
        <v>3163</v>
      </c>
      <c r="B2988" s="30" t="s">
        <v>2999</v>
      </c>
      <c r="C2988" s="54">
        <v>4477</v>
      </c>
      <c r="D2988" s="62"/>
    </row>
    <row r="2989" spans="1:4" x14ac:dyDescent="0.25">
      <c r="A2989" s="61" t="s">
        <v>3162</v>
      </c>
      <c r="B2989" s="30" t="s">
        <v>2999</v>
      </c>
      <c r="C2989" s="54">
        <v>4477</v>
      </c>
      <c r="D2989" s="62"/>
    </row>
    <row r="2990" spans="1:4" x14ac:dyDescent="0.25">
      <c r="A2990" s="61" t="s">
        <v>3246</v>
      </c>
      <c r="B2990" s="30" t="s">
        <v>3247</v>
      </c>
      <c r="C2990" s="54">
        <v>17828</v>
      </c>
      <c r="D2990" s="62"/>
    </row>
    <row r="2991" spans="1:4" x14ac:dyDescent="0.25">
      <c r="A2991" s="61" t="s">
        <v>3331</v>
      </c>
      <c r="B2991" s="30" t="s">
        <v>3019</v>
      </c>
      <c r="C2991" s="54">
        <v>11995.69</v>
      </c>
      <c r="D2991" s="62"/>
    </row>
    <row r="2992" spans="1:4" x14ac:dyDescent="0.25">
      <c r="A2992" s="61" t="s">
        <v>3123</v>
      </c>
      <c r="B2992" s="30" t="s">
        <v>3019</v>
      </c>
      <c r="C2992" s="54">
        <v>11995.69</v>
      </c>
      <c r="D2992" s="62"/>
    </row>
    <row r="2993" spans="1:4" x14ac:dyDescent="0.25">
      <c r="A2993" s="61" t="s">
        <v>3315</v>
      </c>
      <c r="B2993" s="30" t="s">
        <v>2994</v>
      </c>
      <c r="C2993" s="54">
        <v>1414</v>
      </c>
      <c r="D2993" s="62"/>
    </row>
    <row r="2994" spans="1:4" x14ac:dyDescent="0.25">
      <c r="A2994" s="61" t="s">
        <v>3316</v>
      </c>
      <c r="B2994" s="30" t="s">
        <v>2994</v>
      </c>
      <c r="C2994" s="54">
        <v>1414</v>
      </c>
      <c r="D2994" s="62"/>
    </row>
    <row r="2995" spans="1:4" x14ac:dyDescent="0.25">
      <c r="A2995" s="61" t="s">
        <v>3265</v>
      </c>
      <c r="B2995" s="30" t="s">
        <v>3041</v>
      </c>
      <c r="C2995" s="54">
        <v>1850</v>
      </c>
      <c r="D2995" s="62"/>
    </row>
    <row r="2996" spans="1:4" x14ac:dyDescent="0.25">
      <c r="A2996" s="61" t="s">
        <v>3317</v>
      </c>
      <c r="B2996" s="30" t="s">
        <v>2994</v>
      </c>
      <c r="C2996" s="54">
        <v>1414</v>
      </c>
      <c r="D2996" s="62"/>
    </row>
    <row r="2997" spans="1:4" x14ac:dyDescent="0.25">
      <c r="A2997" s="61" t="s">
        <v>3276</v>
      </c>
      <c r="B2997" s="30" t="s">
        <v>2986</v>
      </c>
      <c r="C2997" s="54">
        <v>10668</v>
      </c>
      <c r="D2997" s="62"/>
    </row>
    <row r="2998" spans="1:4" x14ac:dyDescent="0.25">
      <c r="A2998" s="61" t="s">
        <v>3318</v>
      </c>
      <c r="B2998" s="30" t="s">
        <v>3319</v>
      </c>
      <c r="C2998" s="54">
        <v>8132.8</v>
      </c>
      <c r="D2998" s="62"/>
    </row>
    <row r="2999" spans="1:4" x14ac:dyDescent="0.25">
      <c r="A2999" s="61" t="s">
        <v>3320</v>
      </c>
      <c r="B2999" s="30" t="s">
        <v>3121</v>
      </c>
      <c r="C2999" s="54">
        <v>22222</v>
      </c>
      <c r="D2999" s="62"/>
    </row>
    <row r="3000" spans="1:4" x14ac:dyDescent="0.25">
      <c r="A3000" s="61" t="s">
        <v>3277</v>
      </c>
      <c r="B3000" s="30" t="s">
        <v>2999</v>
      </c>
      <c r="C3000" s="54">
        <v>4477</v>
      </c>
      <c r="D3000" s="62"/>
    </row>
    <row r="3001" spans="1:4" x14ac:dyDescent="0.25">
      <c r="A3001" s="61" t="s">
        <v>3278</v>
      </c>
      <c r="B3001" s="30" t="s">
        <v>2999</v>
      </c>
      <c r="C3001" s="54">
        <v>4477</v>
      </c>
      <c r="D3001" s="62"/>
    </row>
    <row r="3002" spans="1:4" x14ac:dyDescent="0.25">
      <c r="A3002" s="61" t="s">
        <v>3221</v>
      </c>
      <c r="B3002" s="30" t="s">
        <v>3019</v>
      </c>
      <c r="C3002" s="54">
        <v>11995.69</v>
      </c>
      <c r="D3002" s="62"/>
    </row>
    <row r="3003" spans="1:4" x14ac:dyDescent="0.25">
      <c r="A3003" s="61" t="s">
        <v>3220</v>
      </c>
      <c r="B3003" s="30" t="s">
        <v>3121</v>
      </c>
      <c r="C3003" s="54">
        <v>22222</v>
      </c>
      <c r="D3003" s="62"/>
    </row>
    <row r="3004" spans="1:4" x14ac:dyDescent="0.25">
      <c r="A3004" s="61" t="s">
        <v>3219</v>
      </c>
      <c r="B3004" s="30" t="s">
        <v>2994</v>
      </c>
      <c r="C3004" s="54">
        <v>1414</v>
      </c>
      <c r="D3004" s="62"/>
    </row>
    <row r="3005" spans="1:4" x14ac:dyDescent="0.25">
      <c r="A3005" s="61" t="s">
        <v>3218</v>
      </c>
      <c r="B3005" s="30" t="s">
        <v>3041</v>
      </c>
      <c r="C3005" s="54">
        <v>1850</v>
      </c>
      <c r="D3005" s="62"/>
    </row>
    <row r="3006" spans="1:4" x14ac:dyDescent="0.25">
      <c r="A3006" s="61" t="s">
        <v>3416</v>
      </c>
      <c r="B3006" s="30" t="s">
        <v>2994</v>
      </c>
      <c r="C3006" s="54">
        <v>1414</v>
      </c>
      <c r="D3006" s="62"/>
    </row>
    <row r="3007" spans="1:4" x14ac:dyDescent="0.25">
      <c r="A3007" s="61" t="s">
        <v>3415</v>
      </c>
      <c r="B3007" s="30" t="s">
        <v>3011</v>
      </c>
      <c r="C3007" s="54">
        <v>24355</v>
      </c>
      <c r="D3007" s="62"/>
    </row>
    <row r="3008" spans="1:4" x14ac:dyDescent="0.25">
      <c r="A3008" s="61" t="s">
        <v>3414</v>
      </c>
      <c r="B3008" s="30" t="s">
        <v>3011</v>
      </c>
      <c r="C3008" s="54">
        <v>24355</v>
      </c>
      <c r="D3008" s="62"/>
    </row>
    <row r="3009" spans="1:4" x14ac:dyDescent="0.25">
      <c r="A3009" s="61" t="s">
        <v>3413</v>
      </c>
      <c r="B3009" s="30" t="s">
        <v>2988</v>
      </c>
      <c r="C3009" s="54">
        <v>1850</v>
      </c>
      <c r="D3009" s="62"/>
    </row>
    <row r="3010" spans="1:4" x14ac:dyDescent="0.25">
      <c r="A3010" s="61" t="s">
        <v>3412</v>
      </c>
      <c r="B3010" s="30" t="s">
        <v>2988</v>
      </c>
      <c r="C3010" s="54">
        <v>1850</v>
      </c>
      <c r="D3010" s="62"/>
    </row>
    <row r="3011" spans="1:4" x14ac:dyDescent="0.25">
      <c r="A3011" s="61" t="s">
        <v>3403</v>
      </c>
      <c r="B3011" s="30" t="s">
        <v>2988</v>
      </c>
      <c r="C3011" s="54">
        <v>1850</v>
      </c>
      <c r="D3011" s="62"/>
    </row>
    <row r="3012" spans="1:4" x14ac:dyDescent="0.25">
      <c r="A3012" s="61" t="s">
        <v>3310</v>
      </c>
      <c r="B3012" s="30" t="s">
        <v>2988</v>
      </c>
      <c r="C3012" s="54">
        <v>1850</v>
      </c>
      <c r="D3012" s="62"/>
    </row>
    <row r="3013" spans="1:4" x14ac:dyDescent="0.25">
      <c r="A3013" s="61" t="s">
        <v>3400</v>
      </c>
      <c r="B3013" s="30" t="s">
        <v>2999</v>
      </c>
      <c r="C3013" s="54">
        <v>4477</v>
      </c>
      <c r="D3013" s="62"/>
    </row>
    <row r="3014" spans="1:4" x14ac:dyDescent="0.25">
      <c r="A3014" s="61" t="s">
        <v>3399</v>
      </c>
      <c r="B3014" s="30" t="s">
        <v>2999</v>
      </c>
      <c r="C3014" s="54">
        <v>4477</v>
      </c>
      <c r="D3014" s="62"/>
    </row>
    <row r="3015" spans="1:4" x14ac:dyDescent="0.25">
      <c r="A3015" s="61" t="s">
        <v>3398</v>
      </c>
      <c r="B3015" s="30" t="s">
        <v>2999</v>
      </c>
      <c r="C3015" s="54">
        <v>4477</v>
      </c>
      <c r="D3015" s="62"/>
    </row>
    <row r="3016" spans="1:4" x14ac:dyDescent="0.25">
      <c r="A3016" s="61" t="s">
        <v>3396</v>
      </c>
      <c r="B3016" s="30" t="s">
        <v>3397</v>
      </c>
      <c r="C3016" s="54">
        <v>30858</v>
      </c>
      <c r="D3016" s="62"/>
    </row>
    <row r="3017" spans="1:4" x14ac:dyDescent="0.25">
      <c r="A3017" s="61" t="s">
        <v>3447</v>
      </c>
      <c r="B3017" s="30" t="s">
        <v>3296</v>
      </c>
      <c r="C3017" s="54">
        <v>2311</v>
      </c>
      <c r="D3017" s="62"/>
    </row>
    <row r="3018" spans="1:4" x14ac:dyDescent="0.25">
      <c r="A3018" s="61" t="s">
        <v>3446</v>
      </c>
      <c r="B3018" s="30" t="s">
        <v>2986</v>
      </c>
      <c r="C3018" s="54">
        <v>10668</v>
      </c>
      <c r="D3018" s="62"/>
    </row>
    <row r="3019" spans="1:4" x14ac:dyDescent="0.25">
      <c r="A3019" s="61" t="s">
        <v>3445</v>
      </c>
      <c r="B3019" s="30" t="s">
        <v>3216</v>
      </c>
      <c r="C3019" s="54">
        <v>16379.31</v>
      </c>
      <c r="D3019" s="62"/>
    </row>
    <row r="3020" spans="1:4" x14ac:dyDescent="0.25">
      <c r="A3020" s="61" t="s">
        <v>3444</v>
      </c>
      <c r="B3020" s="30" t="s">
        <v>3216</v>
      </c>
      <c r="C3020" s="54">
        <v>16379.31</v>
      </c>
      <c r="D3020" s="62"/>
    </row>
    <row r="3021" spans="1:4" x14ac:dyDescent="0.25">
      <c r="A3021" s="61" t="s">
        <v>3279</v>
      </c>
      <c r="B3021" s="30" t="s">
        <v>2999</v>
      </c>
      <c r="C3021" s="54">
        <v>4477</v>
      </c>
      <c r="D3021" s="62"/>
    </row>
    <row r="3022" spans="1:4" x14ac:dyDescent="0.25">
      <c r="A3022" s="61" t="s">
        <v>3238</v>
      </c>
      <c r="B3022" s="30" t="s">
        <v>2988</v>
      </c>
      <c r="C3022" s="54">
        <v>1850</v>
      </c>
      <c r="D3022" s="62"/>
    </row>
    <row r="3023" spans="1:4" x14ac:dyDescent="0.25">
      <c r="A3023" s="61" t="s">
        <v>3233</v>
      </c>
      <c r="B3023" s="30" t="s">
        <v>2988</v>
      </c>
      <c r="C3023" s="54">
        <v>1850</v>
      </c>
      <c r="D3023" s="62"/>
    </row>
    <row r="3024" spans="1:4" x14ac:dyDescent="0.25">
      <c r="A3024" s="61" t="s">
        <v>3280</v>
      </c>
      <c r="B3024" s="30" t="s">
        <v>3281</v>
      </c>
      <c r="C3024" s="54">
        <v>1850</v>
      </c>
      <c r="D3024" s="62"/>
    </row>
    <row r="3025" spans="1:4" x14ac:dyDescent="0.25">
      <c r="A3025" s="61" t="s">
        <v>3282</v>
      </c>
      <c r="B3025" s="30" t="s">
        <v>3011</v>
      </c>
      <c r="C3025" s="54">
        <v>24355</v>
      </c>
      <c r="D3025" s="62"/>
    </row>
    <row r="3026" spans="1:4" x14ac:dyDescent="0.25">
      <c r="A3026" s="61" t="s">
        <v>3284</v>
      </c>
      <c r="B3026" s="30" t="s">
        <v>3011</v>
      </c>
      <c r="C3026" s="54">
        <v>24355</v>
      </c>
      <c r="D3026" s="62"/>
    </row>
    <row r="3027" spans="1:4" x14ac:dyDescent="0.25">
      <c r="A3027" s="61" t="s">
        <v>3285</v>
      </c>
      <c r="B3027" s="30" t="s">
        <v>2994</v>
      </c>
      <c r="C3027" s="54">
        <v>1414</v>
      </c>
      <c r="D3027" s="62"/>
    </row>
    <row r="3028" spans="1:4" x14ac:dyDescent="0.25">
      <c r="A3028" s="61" t="s">
        <v>3275</v>
      </c>
      <c r="B3028" s="30" t="s">
        <v>3041</v>
      </c>
      <c r="C3028" s="54">
        <v>1850</v>
      </c>
      <c r="D3028" s="62"/>
    </row>
    <row r="3029" spans="1:4" x14ac:dyDescent="0.25">
      <c r="A3029" s="61" t="s">
        <v>3274</v>
      </c>
      <c r="B3029" s="30" t="s">
        <v>3041</v>
      </c>
      <c r="C3029" s="54">
        <v>1850</v>
      </c>
      <c r="D3029" s="62"/>
    </row>
    <row r="3030" spans="1:4" x14ac:dyDescent="0.25">
      <c r="A3030" s="61" t="s">
        <v>3273</v>
      </c>
      <c r="B3030" s="30" t="s">
        <v>2994</v>
      </c>
      <c r="C3030" s="54">
        <v>1414</v>
      </c>
      <c r="D3030" s="62"/>
    </row>
    <row r="3031" spans="1:4" x14ac:dyDescent="0.25">
      <c r="A3031" s="61" t="s">
        <v>3158</v>
      </c>
      <c r="B3031" s="30" t="s">
        <v>2986</v>
      </c>
      <c r="C3031" s="54">
        <v>8578</v>
      </c>
      <c r="D3031" s="62"/>
    </row>
    <row r="3032" spans="1:4" x14ac:dyDescent="0.25">
      <c r="A3032" s="61" t="s">
        <v>3154</v>
      </c>
      <c r="B3032" s="30" t="s">
        <v>2986</v>
      </c>
      <c r="C3032" s="54">
        <v>8578</v>
      </c>
      <c r="D3032" s="62"/>
    </row>
    <row r="3033" spans="1:4" x14ac:dyDescent="0.25">
      <c r="A3033" s="61" t="s">
        <v>3332</v>
      </c>
      <c r="B3033" s="30" t="s">
        <v>3041</v>
      </c>
      <c r="C3033" s="54">
        <v>1850</v>
      </c>
      <c r="D3033" s="62"/>
    </row>
    <row r="3034" spans="1:4" x14ac:dyDescent="0.25">
      <c r="A3034" s="61" t="s">
        <v>3286</v>
      </c>
      <c r="B3034" s="30" t="s">
        <v>3178</v>
      </c>
      <c r="C3034" s="54">
        <v>3574</v>
      </c>
      <c r="D3034" s="62"/>
    </row>
    <row r="3035" spans="1:4" x14ac:dyDescent="0.25">
      <c r="A3035" s="61" t="s">
        <v>3149</v>
      </c>
      <c r="B3035" s="30" t="s">
        <v>3150</v>
      </c>
      <c r="C3035" s="54">
        <v>26093.97</v>
      </c>
      <c r="D3035" s="62"/>
    </row>
    <row r="3036" spans="1:4" x14ac:dyDescent="0.25">
      <c r="A3036" s="61" t="s">
        <v>3016</v>
      </c>
      <c r="B3036" s="30" t="s">
        <v>3017</v>
      </c>
      <c r="C3036" s="54">
        <v>21488</v>
      </c>
      <c r="D3036" s="62"/>
    </row>
    <row r="3037" spans="1:4" x14ac:dyDescent="0.25">
      <c r="A3037" s="61" t="s">
        <v>2991</v>
      </c>
      <c r="B3037" s="30" t="s">
        <v>2992</v>
      </c>
      <c r="C3037" s="54">
        <v>11145</v>
      </c>
      <c r="D3037" s="62"/>
    </row>
    <row r="3038" spans="1:4" x14ac:dyDescent="0.25">
      <c r="A3038" s="61" t="s">
        <v>3056</v>
      </c>
      <c r="B3038" s="30" t="s">
        <v>3057</v>
      </c>
      <c r="C3038" s="54">
        <v>5288</v>
      </c>
      <c r="D3038" s="62"/>
    </row>
    <row r="3039" spans="1:4" x14ac:dyDescent="0.25">
      <c r="A3039" s="61" t="s">
        <v>3089</v>
      </c>
      <c r="B3039" s="30" t="s">
        <v>3017</v>
      </c>
      <c r="C3039" s="54">
        <v>21488</v>
      </c>
      <c r="D3039" s="62"/>
    </row>
    <row r="3040" spans="1:4" x14ac:dyDescent="0.25">
      <c r="A3040" s="61" t="s">
        <v>3061</v>
      </c>
      <c r="B3040" s="30" t="s">
        <v>3009</v>
      </c>
      <c r="C3040" s="54">
        <v>10668</v>
      </c>
      <c r="D3040" s="62"/>
    </row>
    <row r="3041" spans="1:4" x14ac:dyDescent="0.25">
      <c r="A3041" s="61" t="s">
        <v>3060</v>
      </c>
      <c r="B3041" s="30" t="s">
        <v>2997</v>
      </c>
      <c r="C3041" s="54">
        <v>17828</v>
      </c>
      <c r="D3041" s="62"/>
    </row>
    <row r="3042" spans="1:4" x14ac:dyDescent="0.25">
      <c r="A3042" s="61" t="s">
        <v>3059</v>
      </c>
      <c r="B3042" s="30" t="s">
        <v>2999</v>
      </c>
      <c r="C3042" s="54">
        <v>4477</v>
      </c>
      <c r="D3042" s="62"/>
    </row>
    <row r="3043" spans="1:4" x14ac:dyDescent="0.25">
      <c r="A3043" s="61" t="s">
        <v>3058</v>
      </c>
      <c r="B3043" s="30" t="s">
        <v>2999</v>
      </c>
      <c r="C3043" s="54">
        <v>4477</v>
      </c>
      <c r="D3043" s="62"/>
    </row>
    <row r="3044" spans="1:4" x14ac:dyDescent="0.25">
      <c r="A3044" s="61" t="s">
        <v>3055</v>
      </c>
      <c r="B3044" s="30" t="s">
        <v>2999</v>
      </c>
      <c r="C3044" s="54">
        <v>4477</v>
      </c>
      <c r="D3044" s="62"/>
    </row>
    <row r="3045" spans="1:4" x14ac:dyDescent="0.25">
      <c r="A3045" s="61" t="s">
        <v>3107</v>
      </c>
      <c r="B3045" s="30" t="s">
        <v>2988</v>
      </c>
      <c r="C3045" s="54">
        <v>1850</v>
      </c>
      <c r="D3045" s="62"/>
    </row>
    <row r="3046" spans="1:4" x14ac:dyDescent="0.25">
      <c r="A3046" s="61" t="s">
        <v>3082</v>
      </c>
      <c r="B3046" s="30" t="s">
        <v>2988</v>
      </c>
      <c r="C3046" s="54">
        <v>1850</v>
      </c>
      <c r="D3046" s="62"/>
    </row>
    <row r="3047" spans="1:4" x14ac:dyDescent="0.25">
      <c r="A3047" s="61" t="s">
        <v>3106</v>
      </c>
      <c r="B3047" s="30" t="s">
        <v>2988</v>
      </c>
      <c r="C3047" s="54">
        <v>1850</v>
      </c>
      <c r="D3047" s="62"/>
    </row>
    <row r="3048" spans="1:4" x14ac:dyDescent="0.25">
      <c r="A3048" s="61" t="s">
        <v>3040</v>
      </c>
      <c r="B3048" s="30" t="s">
        <v>3041</v>
      </c>
      <c r="C3048" s="54">
        <v>1850</v>
      </c>
      <c r="D3048" s="62"/>
    </row>
    <row r="3049" spans="1:4" x14ac:dyDescent="0.25">
      <c r="A3049" s="61" t="s">
        <v>3042</v>
      </c>
      <c r="B3049" s="30" t="s">
        <v>2994</v>
      </c>
      <c r="C3049" s="54">
        <v>1414</v>
      </c>
      <c r="D3049" s="62"/>
    </row>
    <row r="3050" spans="1:4" x14ac:dyDescent="0.25">
      <c r="A3050" s="61" t="s">
        <v>3043</v>
      </c>
      <c r="B3050" s="30" t="s">
        <v>2994</v>
      </c>
      <c r="C3050" s="54">
        <v>1414</v>
      </c>
      <c r="D3050" s="62"/>
    </row>
    <row r="3051" spans="1:4" x14ac:dyDescent="0.25">
      <c r="A3051" s="61" t="s">
        <v>3046</v>
      </c>
      <c r="B3051" s="30" t="s">
        <v>3047</v>
      </c>
      <c r="C3051" s="54">
        <v>1414</v>
      </c>
      <c r="D3051" s="62"/>
    </row>
    <row r="3052" spans="1:4" x14ac:dyDescent="0.25">
      <c r="A3052" s="61" t="s">
        <v>3048</v>
      </c>
      <c r="B3052" s="30" t="s">
        <v>2994</v>
      </c>
      <c r="C3052" s="54">
        <v>1414</v>
      </c>
      <c r="D3052" s="62"/>
    </row>
    <row r="3053" spans="1:4" x14ac:dyDescent="0.25">
      <c r="A3053" s="61" t="s">
        <v>3049</v>
      </c>
      <c r="B3053" s="30" t="s">
        <v>2988</v>
      </c>
      <c r="C3053" s="54">
        <v>1850</v>
      </c>
      <c r="D3053" s="62"/>
    </row>
    <row r="3054" spans="1:4" x14ac:dyDescent="0.25">
      <c r="A3054" s="61" t="s">
        <v>3050</v>
      </c>
      <c r="B3054" s="30" t="s">
        <v>2988</v>
      </c>
      <c r="C3054" s="54">
        <v>1850</v>
      </c>
      <c r="D3054" s="62"/>
    </row>
    <row r="3055" spans="1:4" x14ac:dyDescent="0.25">
      <c r="A3055" s="61" t="s">
        <v>3051</v>
      </c>
      <c r="B3055" s="30" t="s">
        <v>2988</v>
      </c>
      <c r="C3055" s="54">
        <v>1850</v>
      </c>
      <c r="D3055" s="62"/>
    </row>
    <row r="3056" spans="1:4" x14ac:dyDescent="0.25">
      <c r="A3056" s="61" t="s">
        <v>3299</v>
      </c>
      <c r="B3056" s="30" t="s">
        <v>2988</v>
      </c>
      <c r="C3056" s="54">
        <v>1850</v>
      </c>
      <c r="D3056" s="62"/>
    </row>
    <row r="3057" spans="1:4" x14ac:dyDescent="0.25">
      <c r="A3057" s="61" t="s">
        <v>3052</v>
      </c>
      <c r="B3057" s="30" t="s">
        <v>3013</v>
      </c>
      <c r="C3057" s="54">
        <v>8132.81</v>
      </c>
      <c r="D3057" s="62"/>
    </row>
    <row r="3058" spans="1:4" x14ac:dyDescent="0.25">
      <c r="A3058" s="61" t="s">
        <v>3100</v>
      </c>
      <c r="B3058" s="30" t="s">
        <v>2988</v>
      </c>
      <c r="C3058" s="54">
        <v>1850</v>
      </c>
      <c r="D3058" s="62"/>
    </row>
    <row r="3059" spans="1:4" x14ac:dyDescent="0.25">
      <c r="A3059" s="61" t="s">
        <v>3053</v>
      </c>
      <c r="B3059" s="30" t="s">
        <v>2999</v>
      </c>
      <c r="C3059" s="54">
        <v>4477</v>
      </c>
      <c r="D3059" s="62"/>
    </row>
    <row r="3060" spans="1:4" x14ac:dyDescent="0.25">
      <c r="A3060" s="61" t="s">
        <v>3054</v>
      </c>
      <c r="B3060" s="30" t="s">
        <v>2999</v>
      </c>
      <c r="C3060" s="54">
        <v>4477</v>
      </c>
      <c r="D3060" s="62"/>
    </row>
    <row r="3061" spans="1:4" x14ac:dyDescent="0.25">
      <c r="A3061" s="61" t="s">
        <v>3062</v>
      </c>
      <c r="B3061" s="30" t="s">
        <v>2999</v>
      </c>
      <c r="C3061" s="54">
        <v>4477</v>
      </c>
      <c r="D3061" s="62"/>
    </row>
    <row r="3062" spans="1:4" x14ac:dyDescent="0.25">
      <c r="A3062" s="61" t="s">
        <v>3063</v>
      </c>
      <c r="B3062" s="30" t="s">
        <v>2999</v>
      </c>
      <c r="C3062" s="54">
        <v>4477</v>
      </c>
      <c r="D3062" s="62"/>
    </row>
    <row r="3063" spans="1:4" x14ac:dyDescent="0.25">
      <c r="A3063" s="61" t="s">
        <v>3064</v>
      </c>
      <c r="B3063" s="30" t="s">
        <v>2999</v>
      </c>
      <c r="C3063" s="54">
        <v>4477</v>
      </c>
      <c r="D3063" s="62"/>
    </row>
    <row r="3064" spans="1:4" x14ac:dyDescent="0.25">
      <c r="A3064" s="61" t="s">
        <v>3108</v>
      </c>
      <c r="B3064" s="30" t="s">
        <v>2997</v>
      </c>
      <c r="C3064" s="54">
        <v>17828</v>
      </c>
      <c r="D3064" s="62"/>
    </row>
    <row r="3065" spans="1:4" x14ac:dyDescent="0.25">
      <c r="A3065" s="61" t="s">
        <v>3083</v>
      </c>
      <c r="B3065" s="30" t="s">
        <v>2994</v>
      </c>
      <c r="C3065" s="54">
        <v>1414</v>
      </c>
      <c r="D3065" s="62"/>
    </row>
    <row r="3066" spans="1:4" x14ac:dyDescent="0.25">
      <c r="A3066" s="61" t="s">
        <v>3084</v>
      </c>
      <c r="B3066" s="30" t="s">
        <v>2994</v>
      </c>
      <c r="C3066" s="54">
        <v>1414</v>
      </c>
      <c r="D3066" s="62"/>
    </row>
    <row r="3067" spans="1:4" x14ac:dyDescent="0.25">
      <c r="A3067" s="61" t="s">
        <v>3092</v>
      </c>
      <c r="B3067" s="30" t="s">
        <v>2994</v>
      </c>
      <c r="C3067" s="54">
        <v>1414</v>
      </c>
      <c r="D3067" s="62"/>
    </row>
    <row r="3068" spans="1:4" x14ac:dyDescent="0.25">
      <c r="A3068" s="61" t="s">
        <v>3093</v>
      </c>
      <c r="B3068" s="30" t="s">
        <v>2994</v>
      </c>
      <c r="C3068" s="54">
        <v>1414</v>
      </c>
      <c r="D3068" s="62"/>
    </row>
    <row r="3069" spans="1:4" x14ac:dyDescent="0.25">
      <c r="A3069" s="61" t="s">
        <v>3118</v>
      </c>
      <c r="B3069" s="30" t="s">
        <v>3031</v>
      </c>
      <c r="C3069" s="54">
        <v>8132.8</v>
      </c>
      <c r="D3069" s="62"/>
    </row>
    <row r="3070" spans="1:4" x14ac:dyDescent="0.25">
      <c r="A3070" s="61" t="s">
        <v>3117</v>
      </c>
      <c r="B3070" s="30" t="s">
        <v>2994</v>
      </c>
      <c r="C3070" s="54">
        <v>1414</v>
      </c>
      <c r="D3070" s="62"/>
    </row>
    <row r="3071" spans="1:4" x14ac:dyDescent="0.25">
      <c r="A3071" s="61" t="s">
        <v>3116</v>
      </c>
      <c r="B3071" s="30" t="s">
        <v>3041</v>
      </c>
      <c r="C3071" s="54">
        <v>1850</v>
      </c>
      <c r="D3071" s="62"/>
    </row>
    <row r="3072" spans="1:4" x14ac:dyDescent="0.25">
      <c r="A3072" s="61" t="s">
        <v>3115</v>
      </c>
      <c r="B3072" s="30" t="s">
        <v>2994</v>
      </c>
      <c r="C3072" s="54">
        <v>1414</v>
      </c>
      <c r="D3072" s="62"/>
    </row>
    <row r="3073" spans="1:4" x14ac:dyDescent="0.25">
      <c r="A3073" s="61" t="s">
        <v>3114</v>
      </c>
      <c r="B3073" s="30" t="s">
        <v>2994</v>
      </c>
      <c r="C3073" s="54">
        <v>1414</v>
      </c>
      <c r="D3073" s="62"/>
    </row>
    <row r="3074" spans="1:4" x14ac:dyDescent="0.25">
      <c r="A3074" s="61" t="s">
        <v>3330</v>
      </c>
      <c r="B3074" s="30" t="s">
        <v>2994</v>
      </c>
      <c r="C3074" s="54">
        <v>1414</v>
      </c>
      <c r="D3074" s="62"/>
    </row>
    <row r="3075" spans="1:4" x14ac:dyDescent="0.25">
      <c r="A3075" s="61" t="s">
        <v>3329</v>
      </c>
      <c r="B3075" s="30" t="s">
        <v>3196</v>
      </c>
      <c r="C3075" s="54">
        <v>4938</v>
      </c>
      <c r="D3075" s="62"/>
    </row>
    <row r="3076" spans="1:4" x14ac:dyDescent="0.25">
      <c r="A3076" s="61" t="s">
        <v>3375</v>
      </c>
      <c r="B3076" s="30" t="s">
        <v>3196</v>
      </c>
      <c r="C3076" s="54">
        <v>4938</v>
      </c>
      <c r="D3076" s="62"/>
    </row>
    <row r="3077" spans="1:4" x14ac:dyDescent="0.25">
      <c r="A3077" s="61" t="s">
        <v>3113</v>
      </c>
      <c r="B3077" s="30" t="s">
        <v>3011</v>
      </c>
      <c r="C3077" s="54">
        <v>24355</v>
      </c>
      <c r="D3077" s="62"/>
    </row>
    <row r="3078" spans="1:4" x14ac:dyDescent="0.25">
      <c r="A3078" s="61" t="s">
        <v>3112</v>
      </c>
      <c r="B3078" s="30" t="s">
        <v>3011</v>
      </c>
      <c r="C3078" s="54">
        <v>24355</v>
      </c>
      <c r="D3078" s="62"/>
    </row>
    <row r="3079" spans="1:4" x14ac:dyDescent="0.25">
      <c r="A3079" s="61" t="s">
        <v>3109</v>
      </c>
      <c r="B3079" s="30" t="s">
        <v>2988</v>
      </c>
      <c r="C3079" s="54">
        <v>1850</v>
      </c>
      <c r="D3079" s="62"/>
    </row>
    <row r="3080" spans="1:4" x14ac:dyDescent="0.25">
      <c r="A3080" s="61" t="s">
        <v>3181</v>
      </c>
      <c r="B3080" s="30" t="s">
        <v>3013</v>
      </c>
      <c r="C3080" s="54">
        <v>8132.81</v>
      </c>
      <c r="D3080" s="62"/>
    </row>
    <row r="3081" spans="1:4" x14ac:dyDescent="0.25">
      <c r="A3081" s="61" t="s">
        <v>3179</v>
      </c>
      <c r="B3081" s="30" t="s">
        <v>2999</v>
      </c>
      <c r="C3081" s="54">
        <v>4477</v>
      </c>
      <c r="D3081" s="62"/>
    </row>
    <row r="3082" spans="1:4" x14ac:dyDescent="0.25">
      <c r="A3082" s="61" t="s">
        <v>3173</v>
      </c>
      <c r="B3082" s="30" t="s">
        <v>2997</v>
      </c>
      <c r="C3082" s="54">
        <v>17828</v>
      </c>
      <c r="D3082" s="62"/>
    </row>
    <row r="3083" spans="1:4" x14ac:dyDescent="0.25">
      <c r="A3083" s="61" t="s">
        <v>3172</v>
      </c>
      <c r="B3083" s="30" t="s">
        <v>2986</v>
      </c>
      <c r="C3083" s="54">
        <v>8578</v>
      </c>
      <c r="D3083" s="62"/>
    </row>
    <row r="3084" spans="1:4" x14ac:dyDescent="0.25">
      <c r="A3084" s="61" t="s">
        <v>3171</v>
      </c>
      <c r="B3084" s="30" t="s">
        <v>2986</v>
      </c>
      <c r="C3084" s="54">
        <v>8578</v>
      </c>
      <c r="D3084" s="62"/>
    </row>
    <row r="3085" spans="1:4" x14ac:dyDescent="0.25">
      <c r="A3085" s="61" t="s">
        <v>3351</v>
      </c>
      <c r="B3085" s="30" t="s">
        <v>2986</v>
      </c>
      <c r="C3085" s="54">
        <v>8578</v>
      </c>
      <c r="D3085" s="62"/>
    </row>
    <row r="3086" spans="1:4" x14ac:dyDescent="0.25">
      <c r="A3086" s="61" t="s">
        <v>3350</v>
      </c>
      <c r="B3086" s="30" t="s">
        <v>2999</v>
      </c>
      <c r="C3086" s="54">
        <v>4477</v>
      </c>
      <c r="D3086" s="62"/>
    </row>
    <row r="3087" spans="1:4" x14ac:dyDescent="0.25">
      <c r="A3087" s="61" t="s">
        <v>3253</v>
      </c>
      <c r="B3087" s="30" t="s">
        <v>3013</v>
      </c>
      <c r="C3087" s="54">
        <v>8132.81</v>
      </c>
      <c r="D3087" s="62"/>
    </row>
    <row r="3088" spans="1:4" x14ac:dyDescent="0.25">
      <c r="A3088" s="61" t="s">
        <v>5928</v>
      </c>
      <c r="B3088" s="30" t="s">
        <v>3111</v>
      </c>
      <c r="C3088" s="54">
        <v>12020</v>
      </c>
      <c r="D3088" s="62"/>
    </row>
    <row r="3089" spans="1:4" x14ac:dyDescent="0.25">
      <c r="A3089" s="61" t="s">
        <v>3341</v>
      </c>
      <c r="B3089" s="30" t="s">
        <v>3013</v>
      </c>
      <c r="C3089" s="54">
        <v>8132.81</v>
      </c>
      <c r="D3089" s="62"/>
    </row>
    <row r="3090" spans="1:4" x14ac:dyDescent="0.25">
      <c r="A3090" s="61" t="s">
        <v>3340</v>
      </c>
      <c r="B3090" s="30" t="s">
        <v>2988</v>
      </c>
      <c r="C3090" s="54">
        <v>1850</v>
      </c>
      <c r="D3090" s="62"/>
    </row>
    <row r="3091" spans="1:4" x14ac:dyDescent="0.25">
      <c r="A3091" s="61" t="s">
        <v>3339</v>
      </c>
      <c r="B3091" s="30" t="s">
        <v>2988</v>
      </c>
      <c r="C3091" s="54">
        <v>1850</v>
      </c>
      <c r="D3091" s="62"/>
    </row>
    <row r="3092" spans="1:4" x14ac:dyDescent="0.25">
      <c r="A3092" s="61" t="s">
        <v>3336</v>
      </c>
      <c r="B3092" s="30" t="s">
        <v>3011</v>
      </c>
      <c r="C3092" s="54">
        <v>24355</v>
      </c>
      <c r="D3092" s="62"/>
    </row>
    <row r="3093" spans="1:4" x14ac:dyDescent="0.25">
      <c r="A3093" s="61" t="s">
        <v>3335</v>
      </c>
      <c r="B3093" s="30" t="s">
        <v>2994</v>
      </c>
      <c r="C3093" s="54">
        <v>1414</v>
      </c>
      <c r="D3093" s="62"/>
    </row>
    <row r="3094" spans="1:4" x14ac:dyDescent="0.25">
      <c r="A3094" s="61" t="s">
        <v>3334</v>
      </c>
      <c r="B3094" s="30" t="s">
        <v>2994</v>
      </c>
      <c r="C3094" s="54">
        <v>1414</v>
      </c>
      <c r="D3094" s="62"/>
    </row>
    <row r="3095" spans="1:4" x14ac:dyDescent="0.25">
      <c r="A3095" s="61" t="s">
        <v>3161</v>
      </c>
      <c r="B3095" s="30" t="s">
        <v>2999</v>
      </c>
      <c r="C3095" s="54">
        <v>4477</v>
      </c>
      <c r="D3095" s="62"/>
    </row>
    <row r="3096" spans="1:4" x14ac:dyDescent="0.25">
      <c r="A3096" s="61" t="s">
        <v>3430</v>
      </c>
      <c r="B3096" s="30" t="s">
        <v>3013</v>
      </c>
      <c r="C3096" s="54">
        <v>8132.81</v>
      </c>
      <c r="D3096" s="62"/>
    </row>
    <row r="3097" spans="1:4" x14ac:dyDescent="0.25">
      <c r="A3097" s="61" t="s">
        <v>3374</v>
      </c>
      <c r="B3097" s="30" t="s">
        <v>3216</v>
      </c>
      <c r="C3097" s="54">
        <v>16379.31</v>
      </c>
      <c r="D3097" s="62"/>
    </row>
    <row r="3098" spans="1:4" x14ac:dyDescent="0.25">
      <c r="A3098" s="61" t="s">
        <v>3424</v>
      </c>
      <c r="B3098" s="30" t="s">
        <v>3013</v>
      </c>
      <c r="C3098" s="54">
        <v>8132.81</v>
      </c>
      <c r="D3098" s="62"/>
    </row>
    <row r="3099" spans="1:4" x14ac:dyDescent="0.25">
      <c r="A3099" s="61" t="s">
        <v>3423</v>
      </c>
      <c r="B3099" s="30" t="s">
        <v>2988</v>
      </c>
      <c r="C3099" s="54">
        <v>1850</v>
      </c>
      <c r="D3099" s="62"/>
    </row>
    <row r="3100" spans="1:4" x14ac:dyDescent="0.25">
      <c r="A3100" s="61" t="s">
        <v>3160</v>
      </c>
      <c r="B3100" s="30" t="s">
        <v>3001</v>
      </c>
      <c r="C3100" s="54">
        <v>10988</v>
      </c>
      <c r="D3100" s="62"/>
    </row>
    <row r="3101" spans="1:4" x14ac:dyDescent="0.25">
      <c r="A3101" s="61" t="s">
        <v>3422</v>
      </c>
      <c r="B3101" s="30" t="s">
        <v>2988</v>
      </c>
      <c r="C3101" s="54">
        <v>1850</v>
      </c>
      <c r="D3101" s="62"/>
    </row>
    <row r="3102" spans="1:4" x14ac:dyDescent="0.25">
      <c r="A3102" s="61" t="s">
        <v>3421</v>
      </c>
      <c r="B3102" s="30" t="s">
        <v>2988</v>
      </c>
      <c r="C3102" s="54">
        <v>1850</v>
      </c>
      <c r="D3102" s="62"/>
    </row>
    <row r="3103" spans="1:4" x14ac:dyDescent="0.25">
      <c r="A3103" s="61" t="s">
        <v>3420</v>
      </c>
      <c r="B3103" s="30" t="s">
        <v>3041</v>
      </c>
      <c r="C3103" s="54">
        <v>1850</v>
      </c>
      <c r="D3103" s="62"/>
    </row>
    <row r="3104" spans="1:4" x14ac:dyDescent="0.25">
      <c r="A3104" s="61" t="s">
        <v>3419</v>
      </c>
      <c r="B3104" s="30" t="s">
        <v>3019</v>
      </c>
      <c r="C3104" s="54">
        <v>11995.69</v>
      </c>
      <c r="D3104" s="62"/>
    </row>
    <row r="3105" spans="1:4" x14ac:dyDescent="0.25">
      <c r="A3105" s="61" t="s">
        <v>3333</v>
      </c>
      <c r="B3105" s="30" t="s">
        <v>3041</v>
      </c>
      <c r="C3105" s="54">
        <v>1850</v>
      </c>
      <c r="D3105" s="62"/>
    </row>
    <row r="3106" spans="1:4" x14ac:dyDescent="0.25">
      <c r="A3106" s="61" t="s">
        <v>3159</v>
      </c>
      <c r="B3106" s="30" t="s">
        <v>2986</v>
      </c>
      <c r="C3106" s="54">
        <v>10668</v>
      </c>
      <c r="D3106" s="62"/>
    </row>
    <row r="3107" spans="1:4" x14ac:dyDescent="0.25">
      <c r="A3107" s="61" t="s">
        <v>3264</v>
      </c>
      <c r="B3107" s="30" t="s">
        <v>2994</v>
      </c>
      <c r="C3107" s="54">
        <v>1414</v>
      </c>
      <c r="D3107" s="62"/>
    </row>
    <row r="3108" spans="1:4" x14ac:dyDescent="0.25">
      <c r="A3108" s="61" t="s">
        <v>3355</v>
      </c>
      <c r="B3108" s="30" t="s">
        <v>3291</v>
      </c>
      <c r="C3108" s="54">
        <v>3448</v>
      </c>
      <c r="D3108" s="62"/>
    </row>
    <row r="3109" spans="1:4" x14ac:dyDescent="0.25">
      <c r="A3109" s="61" t="s">
        <v>3356</v>
      </c>
      <c r="B3109" s="30" t="s">
        <v>3291</v>
      </c>
      <c r="C3109" s="54">
        <v>3448</v>
      </c>
      <c r="D3109" s="62"/>
    </row>
    <row r="3110" spans="1:4" x14ac:dyDescent="0.25">
      <c r="A3110" s="61" t="s">
        <v>3357</v>
      </c>
      <c r="B3110" s="30" t="s">
        <v>3196</v>
      </c>
      <c r="C3110" s="54">
        <v>6495</v>
      </c>
      <c r="D3110" s="62"/>
    </row>
    <row r="3111" spans="1:4" x14ac:dyDescent="0.25">
      <c r="A3111" s="61" t="s">
        <v>3390</v>
      </c>
      <c r="B3111" s="30" t="s">
        <v>3291</v>
      </c>
      <c r="C3111" s="54">
        <v>3448</v>
      </c>
      <c r="D3111" s="62"/>
    </row>
    <row r="3112" spans="1:4" x14ac:dyDescent="0.25">
      <c r="A3112" s="61" t="s">
        <v>3391</v>
      </c>
      <c r="B3112" s="30" t="s">
        <v>3365</v>
      </c>
      <c r="C3112" s="54">
        <v>12266</v>
      </c>
      <c r="D3112" s="62"/>
    </row>
    <row r="3113" spans="1:4" x14ac:dyDescent="0.25">
      <c r="A3113" s="61" t="s">
        <v>3378</v>
      </c>
      <c r="B3113" s="30" t="s">
        <v>3009</v>
      </c>
      <c r="C3113" s="54">
        <v>10668</v>
      </c>
      <c r="D3113" s="62"/>
    </row>
    <row r="3114" spans="1:4" x14ac:dyDescent="0.25">
      <c r="A3114" s="61" t="s">
        <v>3379</v>
      </c>
      <c r="B3114" s="30" t="s">
        <v>3001</v>
      </c>
      <c r="C3114" s="54">
        <v>10988</v>
      </c>
      <c r="D3114" s="62"/>
    </row>
    <row r="3115" spans="1:4" x14ac:dyDescent="0.25">
      <c r="A3115" s="61" t="s">
        <v>3380</v>
      </c>
      <c r="B3115" s="30" t="s">
        <v>3381</v>
      </c>
      <c r="C3115" s="54">
        <v>2311</v>
      </c>
      <c r="D3115" s="62"/>
    </row>
    <row r="3116" spans="1:4" x14ac:dyDescent="0.25">
      <c r="A3116" s="61" t="s">
        <v>3324</v>
      </c>
      <c r="B3116" s="30" t="s">
        <v>3141</v>
      </c>
      <c r="C3116" s="54">
        <v>6511</v>
      </c>
      <c r="D3116" s="62"/>
    </row>
    <row r="3117" spans="1:4" x14ac:dyDescent="0.25">
      <c r="A3117" s="61" t="s">
        <v>3326</v>
      </c>
      <c r="B3117" s="30" t="s">
        <v>2999</v>
      </c>
      <c r="C3117" s="54">
        <v>4477</v>
      </c>
      <c r="D3117" s="62"/>
    </row>
    <row r="3118" spans="1:4" x14ac:dyDescent="0.25">
      <c r="A3118" s="61" t="s">
        <v>3337</v>
      </c>
      <c r="B3118" s="30" t="s">
        <v>2999</v>
      </c>
      <c r="C3118" s="54">
        <v>4477</v>
      </c>
      <c r="D3118" s="62"/>
    </row>
    <row r="3119" spans="1:4" x14ac:dyDescent="0.25">
      <c r="A3119" s="61" t="s">
        <v>3343</v>
      </c>
      <c r="B3119" s="30" t="s">
        <v>3013</v>
      </c>
      <c r="C3119" s="54">
        <v>8132.81</v>
      </c>
      <c r="D3119" s="62"/>
    </row>
    <row r="3120" spans="1:4" x14ac:dyDescent="0.25">
      <c r="A3120" s="61" t="s">
        <v>3344</v>
      </c>
      <c r="B3120" s="30" t="s">
        <v>3011</v>
      </c>
      <c r="C3120" s="54">
        <v>24355</v>
      </c>
      <c r="D3120" s="62"/>
    </row>
    <row r="3121" spans="1:4" x14ac:dyDescent="0.25">
      <c r="A3121" s="61" t="s">
        <v>3345</v>
      </c>
      <c r="B3121" s="30" t="s">
        <v>2994</v>
      </c>
      <c r="C3121" s="54">
        <v>1414</v>
      </c>
      <c r="D3121" s="62"/>
    </row>
    <row r="3122" spans="1:4" x14ac:dyDescent="0.25">
      <c r="A3122" s="61" t="s">
        <v>3405</v>
      </c>
      <c r="B3122" s="30" t="s">
        <v>3260</v>
      </c>
      <c r="C3122" s="54">
        <v>16955</v>
      </c>
      <c r="D3122" s="62"/>
    </row>
    <row r="3123" spans="1:4" x14ac:dyDescent="0.25">
      <c r="A3123" s="61" t="s">
        <v>3346</v>
      </c>
      <c r="B3123" s="30" t="s">
        <v>2994</v>
      </c>
      <c r="C3123" s="54">
        <v>1414</v>
      </c>
      <c r="D3123" s="62"/>
    </row>
    <row r="3124" spans="1:4" x14ac:dyDescent="0.25">
      <c r="A3124" s="61" t="s">
        <v>3347</v>
      </c>
      <c r="B3124" s="30" t="s">
        <v>2994</v>
      </c>
      <c r="C3124" s="54">
        <v>1414</v>
      </c>
      <c r="D3124" s="62"/>
    </row>
    <row r="3125" spans="1:4" x14ac:dyDescent="0.25">
      <c r="A3125" s="61" t="s">
        <v>3348</v>
      </c>
      <c r="B3125" s="30" t="s">
        <v>3041</v>
      </c>
      <c r="C3125" s="54">
        <v>1850</v>
      </c>
      <c r="D3125" s="62"/>
    </row>
    <row r="3126" spans="1:4" x14ac:dyDescent="0.25">
      <c r="A3126" s="61" t="s">
        <v>3349</v>
      </c>
      <c r="B3126" s="30" t="s">
        <v>2994</v>
      </c>
      <c r="C3126" s="54">
        <v>1414</v>
      </c>
      <c r="D3126" s="62"/>
    </row>
    <row r="3127" spans="1:4" x14ac:dyDescent="0.25">
      <c r="A3127" s="61" t="s">
        <v>3406</v>
      </c>
      <c r="B3127" s="30" t="s">
        <v>2994</v>
      </c>
      <c r="C3127" s="54">
        <v>1414</v>
      </c>
      <c r="D3127" s="62"/>
    </row>
    <row r="3128" spans="1:4" x14ac:dyDescent="0.25">
      <c r="A3128" s="61" t="s">
        <v>3407</v>
      </c>
      <c r="B3128" s="30" t="s">
        <v>2994</v>
      </c>
      <c r="C3128" s="54">
        <v>1414</v>
      </c>
      <c r="D3128" s="62"/>
    </row>
    <row r="3129" spans="1:4" x14ac:dyDescent="0.25">
      <c r="A3129" s="61" t="s">
        <v>3408</v>
      </c>
      <c r="B3129" s="30" t="s">
        <v>2994</v>
      </c>
      <c r="C3129" s="54">
        <v>1414</v>
      </c>
      <c r="D3129" s="62"/>
    </row>
    <row r="3130" spans="1:4" x14ac:dyDescent="0.25">
      <c r="A3130" s="61" t="s">
        <v>3409</v>
      </c>
      <c r="B3130" s="30" t="s">
        <v>2994</v>
      </c>
      <c r="C3130" s="54">
        <v>1414</v>
      </c>
      <c r="D3130" s="62"/>
    </row>
    <row r="3131" spans="1:4" x14ac:dyDescent="0.25">
      <c r="A3131" s="61" t="s">
        <v>3410</v>
      </c>
      <c r="B3131" s="30" t="s">
        <v>2994</v>
      </c>
      <c r="C3131" s="54">
        <v>1414</v>
      </c>
      <c r="D3131" s="62"/>
    </row>
    <row r="3132" spans="1:4" x14ac:dyDescent="0.25">
      <c r="A3132" s="61" t="s">
        <v>3411</v>
      </c>
      <c r="B3132" s="30" t="s">
        <v>2994</v>
      </c>
      <c r="C3132" s="54">
        <v>1414</v>
      </c>
      <c r="D3132" s="62"/>
    </row>
    <row r="3133" spans="1:4" x14ac:dyDescent="0.25">
      <c r="A3133" s="61" t="s">
        <v>3226</v>
      </c>
      <c r="B3133" s="30" t="s">
        <v>3196</v>
      </c>
      <c r="C3133" s="54">
        <v>4938</v>
      </c>
      <c r="D3133" s="62"/>
    </row>
    <row r="3134" spans="1:4" x14ac:dyDescent="0.25">
      <c r="A3134" s="61" t="s">
        <v>3418</v>
      </c>
      <c r="B3134" s="30" t="s">
        <v>3031</v>
      </c>
      <c r="C3134" s="54">
        <v>8132.8</v>
      </c>
      <c r="D3134" s="62"/>
    </row>
    <row r="3135" spans="1:4" x14ac:dyDescent="0.25">
      <c r="A3135" s="61" t="s">
        <v>3227</v>
      </c>
      <c r="B3135" s="30" t="s">
        <v>2988</v>
      </c>
      <c r="C3135" s="54">
        <v>1850</v>
      </c>
      <c r="D3135" s="62"/>
    </row>
    <row r="3136" spans="1:4" x14ac:dyDescent="0.25">
      <c r="A3136" s="61" t="s">
        <v>3185</v>
      </c>
      <c r="B3136" s="30" t="s">
        <v>2999</v>
      </c>
      <c r="C3136" s="54">
        <v>4477</v>
      </c>
      <c r="D3136" s="62"/>
    </row>
    <row r="3137" spans="1:4" x14ac:dyDescent="0.25">
      <c r="A3137" s="61" t="s">
        <v>3186</v>
      </c>
      <c r="B3137" s="30" t="s">
        <v>2997</v>
      </c>
      <c r="C3137" s="54">
        <v>17828</v>
      </c>
      <c r="D3137" s="62"/>
    </row>
    <row r="3138" spans="1:4" x14ac:dyDescent="0.25">
      <c r="A3138" s="61" t="s">
        <v>3187</v>
      </c>
      <c r="B3138" s="30" t="s">
        <v>3009</v>
      </c>
      <c r="C3138" s="54">
        <v>10668</v>
      </c>
      <c r="D3138" s="62"/>
    </row>
    <row r="3139" spans="1:4" x14ac:dyDescent="0.25">
      <c r="A3139" s="61" t="s">
        <v>3188</v>
      </c>
      <c r="B3139" s="30" t="s">
        <v>3009</v>
      </c>
      <c r="C3139" s="54">
        <v>10668</v>
      </c>
      <c r="D3139" s="62"/>
    </row>
    <row r="3140" spans="1:4" x14ac:dyDescent="0.25">
      <c r="A3140" s="61" t="s">
        <v>3202</v>
      </c>
      <c r="B3140" s="30" t="s">
        <v>2994</v>
      </c>
      <c r="C3140" s="54">
        <v>1414</v>
      </c>
      <c r="D3140" s="62"/>
    </row>
    <row r="3141" spans="1:4" x14ac:dyDescent="0.25">
      <c r="A3141" s="61" t="s">
        <v>3394</v>
      </c>
      <c r="B3141" s="30" t="s">
        <v>3057</v>
      </c>
      <c r="C3141" s="54">
        <v>5288</v>
      </c>
      <c r="D3141" s="62"/>
    </row>
    <row r="3142" spans="1:4" x14ac:dyDescent="0.25">
      <c r="A3142" s="61" t="s">
        <v>3201</v>
      </c>
      <c r="B3142" s="30" t="s">
        <v>2994</v>
      </c>
      <c r="C3142" s="54">
        <v>1414</v>
      </c>
      <c r="D3142" s="62"/>
    </row>
    <row r="3143" spans="1:4" x14ac:dyDescent="0.25">
      <c r="A3143" s="61" t="s">
        <v>3208</v>
      </c>
      <c r="B3143" s="30" t="s">
        <v>2994</v>
      </c>
      <c r="C3143" s="54">
        <v>1414</v>
      </c>
      <c r="D3143" s="62"/>
    </row>
    <row r="3144" spans="1:4" x14ac:dyDescent="0.25">
      <c r="A3144" s="61" t="s">
        <v>3209</v>
      </c>
      <c r="B3144" s="30" t="s">
        <v>2994</v>
      </c>
      <c r="C3144" s="54">
        <v>1414</v>
      </c>
      <c r="D3144" s="62"/>
    </row>
    <row r="3145" spans="1:4" x14ac:dyDescent="0.25">
      <c r="A3145" s="61" t="s">
        <v>3210</v>
      </c>
      <c r="B3145" s="30" t="s">
        <v>2994</v>
      </c>
      <c r="C3145" s="54">
        <v>1414</v>
      </c>
      <c r="D3145" s="62"/>
    </row>
    <row r="3146" spans="1:4" x14ac:dyDescent="0.25">
      <c r="A3146" s="61" t="s">
        <v>3376</v>
      </c>
      <c r="B3146" s="30" t="s">
        <v>3041</v>
      </c>
      <c r="C3146" s="54">
        <v>1850</v>
      </c>
      <c r="D3146" s="62"/>
    </row>
    <row r="3147" spans="1:4" x14ac:dyDescent="0.25">
      <c r="A3147" s="61" t="s">
        <v>3377</v>
      </c>
      <c r="B3147" s="30" t="s">
        <v>3041</v>
      </c>
      <c r="C3147" s="54">
        <v>1850</v>
      </c>
      <c r="D3147" s="62"/>
    </row>
    <row r="3148" spans="1:4" x14ac:dyDescent="0.25">
      <c r="A3148" s="61" t="s">
        <v>3382</v>
      </c>
      <c r="B3148" s="30" t="s">
        <v>3041</v>
      </c>
      <c r="C3148" s="54">
        <v>1850</v>
      </c>
      <c r="D3148" s="62"/>
    </row>
    <row r="3149" spans="1:4" x14ac:dyDescent="0.25">
      <c r="A3149" s="61" t="s">
        <v>3383</v>
      </c>
      <c r="B3149" s="30" t="s">
        <v>2994</v>
      </c>
      <c r="C3149" s="54">
        <v>1414</v>
      </c>
      <c r="D3149" s="62"/>
    </row>
    <row r="3150" spans="1:4" x14ac:dyDescent="0.25">
      <c r="A3150" s="61" t="s">
        <v>3384</v>
      </c>
      <c r="B3150" s="30" t="s">
        <v>2988</v>
      </c>
      <c r="C3150" s="54">
        <v>1850</v>
      </c>
      <c r="D3150" s="62"/>
    </row>
    <row r="3151" spans="1:4" x14ac:dyDescent="0.25">
      <c r="A3151" s="61" t="s">
        <v>3087</v>
      </c>
      <c r="B3151" s="30" t="s">
        <v>2988</v>
      </c>
      <c r="C3151" s="54">
        <v>1850</v>
      </c>
      <c r="D3151" s="62"/>
    </row>
    <row r="3152" spans="1:4" x14ac:dyDescent="0.25">
      <c r="A3152" s="61" t="s">
        <v>3321</v>
      </c>
      <c r="B3152" s="30" t="s">
        <v>2988</v>
      </c>
      <c r="C3152" s="54">
        <v>1850</v>
      </c>
      <c r="D3152" s="62"/>
    </row>
    <row r="3153" spans="1:4" x14ac:dyDescent="0.25">
      <c r="A3153" s="61" t="s">
        <v>3322</v>
      </c>
      <c r="B3153" s="30" t="s">
        <v>3013</v>
      </c>
      <c r="C3153" s="54">
        <v>8132.81</v>
      </c>
      <c r="D3153" s="62"/>
    </row>
    <row r="3154" spans="1:4" x14ac:dyDescent="0.25">
      <c r="A3154" s="61" t="s">
        <v>3323</v>
      </c>
      <c r="B3154" s="30" t="s">
        <v>2999</v>
      </c>
      <c r="C3154" s="54">
        <v>4477</v>
      </c>
      <c r="D3154" s="62"/>
    </row>
    <row r="3155" spans="1:4" x14ac:dyDescent="0.25">
      <c r="A3155" s="61" t="s">
        <v>3325</v>
      </c>
      <c r="B3155" s="30" t="s">
        <v>2997</v>
      </c>
      <c r="C3155" s="54">
        <v>17828</v>
      </c>
      <c r="D3155" s="62"/>
    </row>
    <row r="3156" spans="1:4" x14ac:dyDescent="0.25">
      <c r="A3156" s="61" t="s">
        <v>3327</v>
      </c>
      <c r="B3156" s="30" t="s">
        <v>3009</v>
      </c>
      <c r="C3156" s="54">
        <v>10668</v>
      </c>
      <c r="D3156" s="62"/>
    </row>
    <row r="3157" spans="1:4" x14ac:dyDescent="0.25">
      <c r="A3157" s="61" t="s">
        <v>3328</v>
      </c>
      <c r="B3157" s="30" t="s">
        <v>3009</v>
      </c>
      <c r="C3157" s="54">
        <v>10668</v>
      </c>
      <c r="D3157" s="62"/>
    </row>
    <row r="3158" spans="1:4" x14ac:dyDescent="0.25">
      <c r="A3158" s="61" t="s">
        <v>3425</v>
      </c>
      <c r="B3158" s="30" t="s">
        <v>3031</v>
      </c>
      <c r="C3158" s="54">
        <v>8132.8</v>
      </c>
      <c r="D3158" s="62"/>
    </row>
    <row r="3159" spans="1:4" x14ac:dyDescent="0.25">
      <c r="A3159" s="61" t="s">
        <v>3367</v>
      </c>
      <c r="B3159" s="30" t="s">
        <v>3011</v>
      </c>
      <c r="C3159" s="54">
        <v>24355</v>
      </c>
      <c r="D3159" s="62"/>
    </row>
    <row r="3160" spans="1:4" x14ac:dyDescent="0.25">
      <c r="A3160" s="61" t="s">
        <v>3426</v>
      </c>
      <c r="B3160" s="30" t="s">
        <v>2994</v>
      </c>
      <c r="C3160" s="54">
        <v>1414</v>
      </c>
      <c r="D3160" s="62"/>
    </row>
    <row r="3161" spans="1:4" x14ac:dyDescent="0.25">
      <c r="A3161" s="61" t="s">
        <v>3427</v>
      </c>
      <c r="B3161" s="30" t="s">
        <v>2994</v>
      </c>
      <c r="C3161" s="54">
        <v>1414</v>
      </c>
      <c r="D3161" s="62"/>
    </row>
    <row r="3162" spans="1:4" x14ac:dyDescent="0.25">
      <c r="A3162" s="61" t="s">
        <v>3428</v>
      </c>
      <c r="B3162" s="30" t="s">
        <v>3041</v>
      </c>
      <c r="C3162" s="54">
        <v>1850</v>
      </c>
      <c r="D3162" s="62"/>
    </row>
    <row r="3163" spans="1:4" x14ac:dyDescent="0.25">
      <c r="A3163" s="61" t="s">
        <v>3368</v>
      </c>
      <c r="B3163" s="30" t="s">
        <v>2994</v>
      </c>
      <c r="C3163" s="54">
        <v>1414</v>
      </c>
      <c r="D3163" s="62"/>
    </row>
    <row r="3164" spans="1:4" x14ac:dyDescent="0.25">
      <c r="A3164" s="61" t="s">
        <v>3369</v>
      </c>
      <c r="B3164" s="30" t="s">
        <v>2994</v>
      </c>
      <c r="C3164" s="54">
        <v>1414</v>
      </c>
      <c r="D3164" s="62"/>
    </row>
    <row r="3165" spans="1:4" x14ac:dyDescent="0.25">
      <c r="A3165" s="61" t="s">
        <v>3370</v>
      </c>
      <c r="B3165" s="30" t="s">
        <v>2988</v>
      </c>
      <c r="C3165" s="54">
        <v>1850</v>
      </c>
      <c r="D3165" s="62"/>
    </row>
    <row r="3166" spans="1:4" x14ac:dyDescent="0.25">
      <c r="A3166" s="61" t="s">
        <v>3429</v>
      </c>
      <c r="B3166" s="30" t="s">
        <v>2988</v>
      </c>
      <c r="C3166" s="54">
        <v>1850</v>
      </c>
      <c r="D3166" s="62"/>
    </row>
    <row r="3167" spans="1:4" x14ac:dyDescent="0.25">
      <c r="A3167" s="61" t="s">
        <v>3371</v>
      </c>
      <c r="B3167" s="30" t="s">
        <v>3013</v>
      </c>
      <c r="C3167" s="54">
        <v>8132.81</v>
      </c>
      <c r="D3167" s="62"/>
    </row>
    <row r="3168" spans="1:4" x14ac:dyDescent="0.25">
      <c r="A3168" s="61" t="s">
        <v>3431</v>
      </c>
      <c r="B3168" s="30" t="s">
        <v>2999</v>
      </c>
      <c r="C3168" s="54">
        <v>4477</v>
      </c>
      <c r="D3168" s="62"/>
    </row>
    <row r="3169" spans="1:4" x14ac:dyDescent="0.25">
      <c r="A3169" s="61" t="s">
        <v>3432</v>
      </c>
      <c r="B3169" s="30" t="s">
        <v>2999</v>
      </c>
      <c r="C3169" s="54">
        <v>4477</v>
      </c>
      <c r="D3169" s="62"/>
    </row>
    <row r="3170" spans="1:4" x14ac:dyDescent="0.25">
      <c r="A3170" s="61" t="s">
        <v>3433</v>
      </c>
      <c r="B3170" s="30" t="s">
        <v>2999</v>
      </c>
      <c r="C3170" s="54">
        <v>4477</v>
      </c>
      <c r="D3170" s="62"/>
    </row>
    <row r="3171" spans="1:4" x14ac:dyDescent="0.25">
      <c r="A3171" s="61" t="s">
        <v>3434</v>
      </c>
      <c r="B3171" s="30" t="s">
        <v>3296</v>
      </c>
      <c r="C3171" s="54">
        <v>2311</v>
      </c>
      <c r="D3171" s="62"/>
    </row>
    <row r="3172" spans="1:4" x14ac:dyDescent="0.25">
      <c r="A3172" s="61" t="s">
        <v>3435</v>
      </c>
      <c r="B3172" s="30" t="s">
        <v>3296</v>
      </c>
      <c r="C3172" s="54">
        <v>2311</v>
      </c>
      <c r="D3172" s="62"/>
    </row>
    <row r="3173" spans="1:4" x14ac:dyDescent="0.25">
      <c r="A3173" s="61" t="s">
        <v>3436</v>
      </c>
      <c r="B3173" s="30" t="s">
        <v>3001</v>
      </c>
      <c r="C3173" s="54">
        <v>10988</v>
      </c>
      <c r="D3173" s="62"/>
    </row>
    <row r="3174" spans="1:4" x14ac:dyDescent="0.25">
      <c r="A3174" s="61" t="s">
        <v>3437</v>
      </c>
      <c r="B3174" s="30" t="s">
        <v>2986</v>
      </c>
      <c r="C3174" s="54">
        <v>8578</v>
      </c>
      <c r="D3174" s="62"/>
    </row>
    <row r="3175" spans="1:4" x14ac:dyDescent="0.25">
      <c r="A3175" s="61" t="s">
        <v>3438</v>
      </c>
      <c r="B3175" s="30" t="s">
        <v>2986</v>
      </c>
      <c r="C3175" s="54">
        <v>8578</v>
      </c>
      <c r="D3175" s="62"/>
    </row>
    <row r="3176" spans="1:4" x14ac:dyDescent="0.25">
      <c r="A3176" s="61" t="s">
        <v>3358</v>
      </c>
      <c r="B3176" s="30" t="s">
        <v>2986</v>
      </c>
      <c r="C3176" s="54">
        <v>10668</v>
      </c>
      <c r="D3176" s="62"/>
    </row>
    <row r="3177" spans="1:4" x14ac:dyDescent="0.25">
      <c r="A3177" s="61" t="s">
        <v>3359</v>
      </c>
      <c r="B3177" s="30" t="s">
        <v>2988</v>
      </c>
      <c r="C3177" s="54">
        <v>1850</v>
      </c>
      <c r="D3177" s="62"/>
    </row>
    <row r="3178" spans="1:4" x14ac:dyDescent="0.25">
      <c r="A3178" s="61" t="s">
        <v>3360</v>
      </c>
      <c r="B3178" s="30" t="s">
        <v>3011</v>
      </c>
      <c r="C3178" s="54">
        <v>24355</v>
      </c>
      <c r="D3178" s="62"/>
    </row>
    <row r="3179" spans="1:4" x14ac:dyDescent="0.25">
      <c r="A3179" s="61" t="s">
        <v>3361</v>
      </c>
      <c r="B3179" s="30" t="s">
        <v>2994</v>
      </c>
      <c r="C3179" s="54">
        <v>1414</v>
      </c>
      <c r="D3179" s="62"/>
    </row>
    <row r="3180" spans="1:4" x14ac:dyDescent="0.25">
      <c r="A3180" s="61" t="s">
        <v>3362</v>
      </c>
      <c r="B3180" s="30" t="s">
        <v>2994</v>
      </c>
      <c r="C3180" s="54">
        <v>1414</v>
      </c>
      <c r="D3180" s="62"/>
    </row>
    <row r="3181" spans="1:4" x14ac:dyDescent="0.25">
      <c r="A3181" s="61" t="s">
        <v>3363</v>
      </c>
      <c r="B3181" s="30" t="s">
        <v>3121</v>
      </c>
      <c r="C3181" s="54">
        <v>22222</v>
      </c>
      <c r="D3181" s="62"/>
    </row>
    <row r="3182" spans="1:4" x14ac:dyDescent="0.25">
      <c r="A3182" s="61" t="s">
        <v>3353</v>
      </c>
      <c r="B3182" s="30" t="s">
        <v>3230</v>
      </c>
      <c r="C3182" s="54">
        <v>18737.599999999999</v>
      </c>
      <c r="D3182" s="62"/>
    </row>
    <row r="3183" spans="1:4" x14ac:dyDescent="0.25">
      <c r="A3183" s="61" t="s">
        <v>3354</v>
      </c>
      <c r="B3183" s="30" t="s">
        <v>3230</v>
      </c>
      <c r="C3183" s="54">
        <v>18737.599999999999</v>
      </c>
      <c r="D3183" s="62"/>
    </row>
    <row r="3184" spans="1:4" x14ac:dyDescent="0.25">
      <c r="A3184" s="61" t="s">
        <v>3267</v>
      </c>
      <c r="B3184" s="30" t="s">
        <v>3001</v>
      </c>
      <c r="C3184" s="54">
        <v>10988</v>
      </c>
      <c r="D3184" s="62"/>
    </row>
    <row r="3185" spans="1:4" x14ac:dyDescent="0.25">
      <c r="A3185" s="61" t="s">
        <v>3268</v>
      </c>
      <c r="B3185" s="30" t="s">
        <v>3001</v>
      </c>
      <c r="C3185" s="54">
        <v>10988</v>
      </c>
      <c r="D3185" s="62"/>
    </row>
    <row r="3186" spans="1:4" x14ac:dyDescent="0.25">
      <c r="A3186" s="61" t="s">
        <v>3225</v>
      </c>
      <c r="B3186" s="30" t="s">
        <v>3011</v>
      </c>
      <c r="C3186" s="54">
        <v>24355</v>
      </c>
      <c r="D3186" s="62"/>
    </row>
    <row r="3187" spans="1:4" x14ac:dyDescent="0.25">
      <c r="A3187" s="61" t="s">
        <v>3228</v>
      </c>
      <c r="B3187" s="30" t="s">
        <v>3125</v>
      </c>
      <c r="C3187" s="54">
        <v>9400</v>
      </c>
      <c r="D3187" s="62"/>
    </row>
    <row r="3188" spans="1:4" x14ac:dyDescent="0.25">
      <c r="A3188" s="61" t="s">
        <v>3404</v>
      </c>
      <c r="B3188" s="30" t="s">
        <v>3125</v>
      </c>
      <c r="C3188" s="54">
        <v>9400</v>
      </c>
      <c r="D3188" s="62"/>
    </row>
    <row r="3189" spans="1:4" x14ac:dyDescent="0.25">
      <c r="A3189" s="61" t="s">
        <v>3402</v>
      </c>
      <c r="B3189" s="30" t="s">
        <v>3125</v>
      </c>
      <c r="C3189" s="54">
        <v>9400</v>
      </c>
      <c r="D3189" s="62"/>
    </row>
    <row r="3190" spans="1:4" x14ac:dyDescent="0.25">
      <c r="A3190" s="61" t="s">
        <v>3249</v>
      </c>
      <c r="B3190" s="30" t="s">
        <v>2988</v>
      </c>
      <c r="C3190" s="54">
        <v>1850</v>
      </c>
      <c r="D3190" s="62"/>
    </row>
    <row r="3191" spans="1:4" x14ac:dyDescent="0.25">
      <c r="A3191" s="61" t="s">
        <v>3206</v>
      </c>
      <c r="B3191" s="30" t="s">
        <v>2988</v>
      </c>
      <c r="C3191" s="54">
        <v>1850</v>
      </c>
      <c r="D3191" s="62"/>
    </row>
    <row r="3192" spans="1:4" x14ac:dyDescent="0.25">
      <c r="A3192" s="61" t="s">
        <v>3250</v>
      </c>
      <c r="B3192" s="30" t="s">
        <v>3011</v>
      </c>
      <c r="C3192" s="54">
        <v>24355</v>
      </c>
      <c r="D3192" s="62"/>
    </row>
    <row r="3193" spans="1:4" x14ac:dyDescent="0.25">
      <c r="A3193" s="61" t="s">
        <v>3207</v>
      </c>
      <c r="B3193" s="30" t="s">
        <v>3011</v>
      </c>
      <c r="C3193" s="54">
        <v>24355</v>
      </c>
      <c r="D3193" s="62"/>
    </row>
    <row r="3194" spans="1:4" x14ac:dyDescent="0.25">
      <c r="A3194" s="61" t="s">
        <v>3251</v>
      </c>
      <c r="B3194" s="30" t="s">
        <v>2994</v>
      </c>
      <c r="C3194" s="54">
        <v>1414</v>
      </c>
      <c r="D3194" s="62"/>
    </row>
    <row r="3195" spans="1:4" x14ac:dyDescent="0.25">
      <c r="A3195" s="61" t="s">
        <v>3252</v>
      </c>
      <c r="B3195" s="30" t="s">
        <v>2994</v>
      </c>
      <c r="C3195" s="54">
        <v>1414</v>
      </c>
      <c r="D3195" s="62"/>
    </row>
    <row r="3196" spans="1:4" x14ac:dyDescent="0.25">
      <c r="A3196" s="61" t="s">
        <v>3183</v>
      </c>
      <c r="B3196" s="30" t="s">
        <v>2994</v>
      </c>
      <c r="C3196" s="54">
        <v>1414</v>
      </c>
      <c r="D3196" s="62"/>
    </row>
    <row r="3197" spans="1:4" x14ac:dyDescent="0.25">
      <c r="A3197" s="61" t="s">
        <v>3184</v>
      </c>
      <c r="B3197" s="30" t="s">
        <v>3019</v>
      </c>
      <c r="C3197" s="54">
        <v>11995.69</v>
      </c>
      <c r="D3197" s="62"/>
    </row>
    <row r="3198" spans="1:4" x14ac:dyDescent="0.25">
      <c r="A3198" s="61" t="s">
        <v>3401</v>
      </c>
      <c r="B3198" s="30" t="s">
        <v>2994</v>
      </c>
      <c r="C3198" s="54">
        <v>1414</v>
      </c>
      <c r="D3198" s="62"/>
    </row>
    <row r="3199" spans="1:4" x14ac:dyDescent="0.25">
      <c r="A3199" s="61" t="s">
        <v>3269</v>
      </c>
      <c r="B3199" s="30" t="s">
        <v>3009</v>
      </c>
      <c r="C3199" s="54">
        <v>10668</v>
      </c>
      <c r="D3199" s="62"/>
    </row>
    <row r="3200" spans="1:4" x14ac:dyDescent="0.25">
      <c r="A3200" s="61" t="s">
        <v>3270</v>
      </c>
      <c r="B3200" s="30" t="s">
        <v>3009</v>
      </c>
      <c r="C3200" s="54">
        <v>10668</v>
      </c>
      <c r="D3200" s="62"/>
    </row>
    <row r="3201" spans="1:4" x14ac:dyDescent="0.25">
      <c r="A3201" s="61" t="s">
        <v>3244</v>
      </c>
      <c r="B3201" s="30" t="s">
        <v>2994</v>
      </c>
      <c r="C3201" s="54">
        <v>1414</v>
      </c>
      <c r="D3201" s="62"/>
    </row>
    <row r="3202" spans="1:4" x14ac:dyDescent="0.25">
      <c r="A3202" s="61" t="s">
        <v>3245</v>
      </c>
      <c r="B3202" s="30" t="s">
        <v>2994</v>
      </c>
      <c r="C3202" s="54">
        <v>1414</v>
      </c>
      <c r="D3202" s="62"/>
    </row>
    <row r="3203" spans="1:4" x14ac:dyDescent="0.25">
      <c r="A3203" s="61" t="s">
        <v>3195</v>
      </c>
      <c r="B3203" s="30" t="s">
        <v>3196</v>
      </c>
      <c r="C3203" s="54">
        <v>6495</v>
      </c>
      <c r="D3203" s="62"/>
    </row>
    <row r="3204" spans="1:4" x14ac:dyDescent="0.25">
      <c r="A3204" s="61" t="s">
        <v>3197</v>
      </c>
      <c r="B3204" s="30" t="s">
        <v>3198</v>
      </c>
      <c r="C3204" s="54">
        <v>5288</v>
      </c>
      <c r="D3204" s="62"/>
    </row>
    <row r="3205" spans="1:4" x14ac:dyDescent="0.25">
      <c r="A3205" s="61" t="s">
        <v>3271</v>
      </c>
      <c r="B3205" s="30" t="s">
        <v>2986</v>
      </c>
      <c r="C3205" s="54">
        <v>8578</v>
      </c>
      <c r="D3205" s="62"/>
    </row>
    <row r="3206" spans="1:4" x14ac:dyDescent="0.25">
      <c r="A3206" s="61" t="s">
        <v>3283</v>
      </c>
      <c r="B3206" s="30" t="s">
        <v>2986</v>
      </c>
      <c r="C3206" s="54">
        <v>8578</v>
      </c>
      <c r="D3206" s="62"/>
    </row>
    <row r="3207" spans="1:4" x14ac:dyDescent="0.25">
      <c r="A3207" s="61" t="s">
        <v>3259</v>
      </c>
      <c r="B3207" s="30" t="s">
        <v>3260</v>
      </c>
      <c r="C3207" s="54">
        <v>16955</v>
      </c>
      <c r="D3207" s="62"/>
    </row>
    <row r="3208" spans="1:4" x14ac:dyDescent="0.25">
      <c r="A3208" s="61" t="s">
        <v>3261</v>
      </c>
      <c r="B3208" s="30" t="s">
        <v>3009</v>
      </c>
      <c r="C3208" s="54">
        <v>10668</v>
      </c>
      <c r="D3208" s="62"/>
    </row>
    <row r="3209" spans="1:4" x14ac:dyDescent="0.25">
      <c r="A3209" s="61" t="s">
        <v>3287</v>
      </c>
      <c r="B3209" s="30" t="s">
        <v>2997</v>
      </c>
      <c r="C3209" s="54">
        <v>17828</v>
      </c>
      <c r="D3209" s="62"/>
    </row>
    <row r="3210" spans="1:4" x14ac:dyDescent="0.25">
      <c r="A3210" s="61" t="s">
        <v>3288</v>
      </c>
      <c r="B3210" s="30" t="s">
        <v>3001</v>
      </c>
      <c r="C3210" s="54">
        <v>10988</v>
      </c>
      <c r="D3210" s="62"/>
    </row>
    <row r="3211" spans="1:4" x14ac:dyDescent="0.25">
      <c r="A3211" s="61" t="s">
        <v>3289</v>
      </c>
      <c r="B3211" s="30" t="s">
        <v>3001</v>
      </c>
      <c r="C3211" s="54">
        <v>10988</v>
      </c>
      <c r="D3211" s="62"/>
    </row>
    <row r="3212" spans="1:4" x14ac:dyDescent="0.25">
      <c r="A3212" s="61" t="s">
        <v>3292</v>
      </c>
      <c r="B3212" s="30" t="s">
        <v>3293</v>
      </c>
      <c r="C3212" s="54">
        <v>23711</v>
      </c>
      <c r="D3212" s="62"/>
    </row>
    <row r="3213" spans="1:4" x14ac:dyDescent="0.25">
      <c r="A3213" s="61" t="s">
        <v>3295</v>
      </c>
      <c r="B3213" s="30" t="s">
        <v>3296</v>
      </c>
      <c r="C3213" s="54">
        <v>2311</v>
      </c>
      <c r="D3213" s="62"/>
    </row>
    <row r="3214" spans="1:4" x14ac:dyDescent="0.25">
      <c r="A3214" s="61" t="s">
        <v>3262</v>
      </c>
      <c r="B3214" s="30" t="s">
        <v>2999</v>
      </c>
      <c r="C3214" s="54">
        <v>4477</v>
      </c>
      <c r="D3214" s="62"/>
    </row>
    <row r="3215" spans="1:4" x14ac:dyDescent="0.25">
      <c r="A3215" s="61" t="s">
        <v>3263</v>
      </c>
      <c r="B3215" s="30" t="s">
        <v>2999</v>
      </c>
      <c r="C3215" s="54">
        <v>4477</v>
      </c>
      <c r="D3215" s="62"/>
    </row>
    <row r="3216" spans="1:4" x14ac:dyDescent="0.25">
      <c r="A3216" s="61" t="s">
        <v>3297</v>
      </c>
      <c r="B3216" s="30" t="s">
        <v>2999</v>
      </c>
      <c r="C3216" s="54">
        <v>4477</v>
      </c>
      <c r="D3216" s="62"/>
    </row>
    <row r="3217" spans="1:4" x14ac:dyDescent="0.25">
      <c r="A3217" s="61" t="s">
        <v>3298</v>
      </c>
      <c r="B3217" s="30" t="s">
        <v>3013</v>
      </c>
      <c r="C3217" s="54">
        <v>8132.81</v>
      </c>
      <c r="D3217" s="62"/>
    </row>
    <row r="3218" spans="1:4" x14ac:dyDescent="0.25">
      <c r="A3218" s="61" t="s">
        <v>3311</v>
      </c>
      <c r="B3218" s="30" t="s">
        <v>3013</v>
      </c>
      <c r="C3218" s="54">
        <v>8132.81</v>
      </c>
      <c r="D3218" s="62"/>
    </row>
    <row r="3219" spans="1:4" x14ac:dyDescent="0.25">
      <c r="A3219" s="61" t="s">
        <v>3312</v>
      </c>
      <c r="B3219" s="30" t="s">
        <v>2988</v>
      </c>
      <c r="C3219" s="54">
        <v>1850</v>
      </c>
      <c r="D3219" s="62"/>
    </row>
    <row r="3220" spans="1:4" x14ac:dyDescent="0.25">
      <c r="A3220" s="61" t="s">
        <v>3313</v>
      </c>
      <c r="B3220" s="30" t="s">
        <v>2988</v>
      </c>
      <c r="C3220" s="54">
        <v>1850</v>
      </c>
      <c r="D3220" s="62"/>
    </row>
    <row r="3221" spans="1:4" x14ac:dyDescent="0.25">
      <c r="A3221" s="61" t="s">
        <v>3314</v>
      </c>
      <c r="B3221" s="30" t="s">
        <v>2994</v>
      </c>
      <c r="C3221" s="54">
        <v>1414</v>
      </c>
      <c r="D3221" s="62"/>
    </row>
    <row r="3222" spans="1:4" x14ac:dyDescent="0.25">
      <c r="A3222" s="61" t="s">
        <v>3211</v>
      </c>
      <c r="B3222" s="30" t="s">
        <v>3011</v>
      </c>
      <c r="C3222" s="54">
        <v>24355</v>
      </c>
      <c r="D3222" s="62"/>
    </row>
    <row r="3223" spans="1:4" x14ac:dyDescent="0.25">
      <c r="A3223" s="61" t="s">
        <v>3217</v>
      </c>
      <c r="B3223" s="30" t="s">
        <v>3011</v>
      </c>
      <c r="C3223" s="54">
        <v>24355</v>
      </c>
      <c r="D3223" s="62"/>
    </row>
    <row r="3224" spans="1:4" x14ac:dyDescent="0.25">
      <c r="A3224" s="61" t="s">
        <v>5929</v>
      </c>
      <c r="B3224" s="30" t="s">
        <v>5925</v>
      </c>
      <c r="C3224" s="54">
        <v>4644.66</v>
      </c>
      <c r="D3224" s="62"/>
    </row>
    <row r="3225" spans="1:4" x14ac:dyDescent="0.25">
      <c r="A3225" s="61" t="s">
        <v>3254</v>
      </c>
      <c r="B3225" s="30" t="s">
        <v>2999</v>
      </c>
      <c r="C3225" s="54">
        <v>4477</v>
      </c>
      <c r="D3225" s="62"/>
    </row>
    <row r="3226" spans="1:4" x14ac:dyDescent="0.25">
      <c r="A3226" s="61" t="s">
        <v>3385</v>
      </c>
      <c r="B3226" s="30" t="s">
        <v>3095</v>
      </c>
      <c r="C3226" s="54">
        <v>8578</v>
      </c>
      <c r="D3226" s="62"/>
    </row>
    <row r="3227" spans="1:4" x14ac:dyDescent="0.25">
      <c r="A3227" s="61" t="s">
        <v>3257</v>
      </c>
      <c r="B3227" s="30" t="s">
        <v>2999</v>
      </c>
      <c r="C3227" s="54">
        <v>4477</v>
      </c>
      <c r="D3227" s="62"/>
    </row>
    <row r="3228" spans="1:4" x14ac:dyDescent="0.25">
      <c r="A3228" s="61" t="s">
        <v>3258</v>
      </c>
      <c r="B3228" s="30" t="s">
        <v>3001</v>
      </c>
      <c r="C3228" s="54">
        <v>10988</v>
      </c>
      <c r="D3228" s="62"/>
    </row>
    <row r="3229" spans="1:4" x14ac:dyDescent="0.25">
      <c r="A3229" s="61" t="s">
        <v>3386</v>
      </c>
      <c r="B3229" s="30" t="s">
        <v>2986</v>
      </c>
      <c r="C3229" s="54">
        <v>8578</v>
      </c>
      <c r="D3229" s="62"/>
    </row>
    <row r="3230" spans="1:4" x14ac:dyDescent="0.25">
      <c r="A3230" s="61" t="s">
        <v>3387</v>
      </c>
      <c r="B3230" s="30" t="s">
        <v>2986</v>
      </c>
      <c r="C3230" s="54">
        <v>10668</v>
      </c>
      <c r="D3230" s="62"/>
    </row>
    <row r="3231" spans="1:4" x14ac:dyDescent="0.25">
      <c r="A3231" s="61" t="s">
        <v>3388</v>
      </c>
      <c r="B3231" s="30" t="s">
        <v>3009</v>
      </c>
      <c r="C3231" s="54">
        <v>10668</v>
      </c>
      <c r="D3231" s="62"/>
    </row>
    <row r="3232" spans="1:4" x14ac:dyDescent="0.25">
      <c r="A3232" s="61" t="s">
        <v>3389</v>
      </c>
      <c r="B3232" s="30" t="s">
        <v>2999</v>
      </c>
      <c r="C3232" s="54">
        <v>4477</v>
      </c>
      <c r="D3232" s="62"/>
    </row>
    <row r="3233" spans="1:4" x14ac:dyDescent="0.25">
      <c r="A3233" s="61" t="s">
        <v>3392</v>
      </c>
      <c r="B3233" s="30" t="s">
        <v>2999</v>
      </c>
      <c r="C3233" s="54">
        <v>4477</v>
      </c>
      <c r="D3233" s="62"/>
    </row>
    <row r="3234" spans="1:4" x14ac:dyDescent="0.25">
      <c r="A3234" s="61" t="s">
        <v>3393</v>
      </c>
      <c r="B3234" s="30" t="s">
        <v>2999</v>
      </c>
      <c r="C3234" s="54">
        <v>4477</v>
      </c>
      <c r="D3234" s="62"/>
    </row>
    <row r="3235" spans="1:4" x14ac:dyDescent="0.25">
      <c r="A3235" s="61" t="s">
        <v>5930</v>
      </c>
      <c r="B3235" s="30" t="s">
        <v>5931</v>
      </c>
      <c r="C3235" s="54">
        <v>20862.2</v>
      </c>
      <c r="D3235" s="62"/>
    </row>
    <row r="3236" spans="1:4" x14ac:dyDescent="0.25">
      <c r="A3236" s="61" t="s">
        <v>3395</v>
      </c>
      <c r="B3236" s="30" t="s">
        <v>2988</v>
      </c>
      <c r="C3236" s="54">
        <v>1850</v>
      </c>
      <c r="D3236" s="62"/>
    </row>
    <row r="3237" spans="1:4" x14ac:dyDescent="0.25">
      <c r="A3237" s="61" t="s">
        <v>3222</v>
      </c>
      <c r="B3237" s="30" t="s">
        <v>2988</v>
      </c>
      <c r="C3237" s="54">
        <v>1850</v>
      </c>
      <c r="D3237" s="62"/>
    </row>
    <row r="3238" spans="1:4" x14ac:dyDescent="0.25">
      <c r="A3238" s="61" t="s">
        <v>3223</v>
      </c>
      <c r="B3238" s="30" t="s">
        <v>2988</v>
      </c>
      <c r="C3238" s="54">
        <v>1850</v>
      </c>
      <c r="D3238" s="62"/>
    </row>
    <row r="3239" spans="1:4" x14ac:dyDescent="0.25">
      <c r="A3239" s="61" t="s">
        <v>3224</v>
      </c>
      <c r="B3239" s="30" t="s">
        <v>2988</v>
      </c>
      <c r="C3239" s="54">
        <v>1850</v>
      </c>
      <c r="D3239" s="62"/>
    </row>
    <row r="3240" spans="1:4" x14ac:dyDescent="0.25">
      <c r="A3240" s="61" t="s">
        <v>3203</v>
      </c>
      <c r="B3240" s="30" t="s">
        <v>3086</v>
      </c>
      <c r="C3240" s="54">
        <v>18188</v>
      </c>
      <c r="D3240" s="62"/>
    </row>
    <row r="3241" spans="1:4" x14ac:dyDescent="0.25">
      <c r="A3241" s="61" t="s">
        <v>3085</v>
      </c>
      <c r="B3241" s="30" t="s">
        <v>3086</v>
      </c>
      <c r="C3241" s="54">
        <v>18188</v>
      </c>
      <c r="D3241" s="62"/>
    </row>
    <row r="3242" spans="1:4" x14ac:dyDescent="0.25">
      <c r="A3242" s="61" t="s">
        <v>3204</v>
      </c>
      <c r="B3242" s="30" t="s">
        <v>3205</v>
      </c>
      <c r="C3242" s="54">
        <v>258620</v>
      </c>
      <c r="D3242" s="62"/>
    </row>
    <row r="3243" spans="1:4" x14ac:dyDescent="0.25">
      <c r="A3243" s="61" t="s">
        <v>3234</v>
      </c>
      <c r="B3243" s="30" t="s">
        <v>2986</v>
      </c>
      <c r="C3243" s="54">
        <v>8578</v>
      </c>
      <c r="D3243" s="62"/>
    </row>
    <row r="3244" spans="1:4" x14ac:dyDescent="0.25">
      <c r="A3244" s="61" t="s">
        <v>3235</v>
      </c>
      <c r="B3244" s="30" t="s">
        <v>2997</v>
      </c>
      <c r="C3244" s="54">
        <v>17828</v>
      </c>
      <c r="D3244" s="62"/>
    </row>
    <row r="3245" spans="1:4" x14ac:dyDescent="0.25">
      <c r="A3245" s="61" t="s">
        <v>3300</v>
      </c>
      <c r="B3245" s="30" t="s">
        <v>3019</v>
      </c>
      <c r="C3245" s="54">
        <v>11995.69</v>
      </c>
      <c r="D3245" s="62"/>
    </row>
    <row r="3246" spans="1:4" x14ac:dyDescent="0.25">
      <c r="A3246" s="61" t="s">
        <v>3301</v>
      </c>
      <c r="B3246" s="30" t="s">
        <v>3041</v>
      </c>
      <c r="C3246" s="54">
        <v>1850</v>
      </c>
      <c r="D3246" s="62"/>
    </row>
    <row r="3247" spans="1:4" x14ac:dyDescent="0.25">
      <c r="A3247" s="61" t="s">
        <v>3302</v>
      </c>
      <c r="B3247" s="30" t="s">
        <v>2994</v>
      </c>
      <c r="C3247" s="54">
        <v>1414</v>
      </c>
      <c r="D3247" s="62"/>
    </row>
    <row r="3248" spans="1:4" x14ac:dyDescent="0.25">
      <c r="A3248" s="61" t="s">
        <v>3303</v>
      </c>
      <c r="B3248" s="30" t="s">
        <v>2994</v>
      </c>
      <c r="C3248" s="54">
        <v>1414</v>
      </c>
      <c r="D3248" s="62"/>
    </row>
    <row r="3249" spans="1:4" x14ac:dyDescent="0.25">
      <c r="A3249" s="61" t="s">
        <v>3236</v>
      </c>
      <c r="B3249" s="30" t="s">
        <v>2999</v>
      </c>
      <c r="C3249" s="54">
        <v>4477</v>
      </c>
      <c r="D3249" s="62"/>
    </row>
    <row r="3250" spans="1:4" x14ac:dyDescent="0.25">
      <c r="A3250" s="61" t="s">
        <v>3237</v>
      </c>
      <c r="B3250" s="30" t="s">
        <v>2999</v>
      </c>
      <c r="C3250" s="54">
        <v>4477</v>
      </c>
      <c r="D3250" s="62"/>
    </row>
    <row r="3251" spans="1:4" x14ac:dyDescent="0.25">
      <c r="A3251" s="61" t="s">
        <v>3248</v>
      </c>
      <c r="B3251" s="30" t="s">
        <v>3013</v>
      </c>
      <c r="C3251" s="54">
        <v>8132.81</v>
      </c>
      <c r="D3251" s="62"/>
    </row>
    <row r="3252" spans="1:4" x14ac:dyDescent="0.25">
      <c r="A3252" s="61" t="s">
        <v>3304</v>
      </c>
      <c r="B3252" s="30" t="s">
        <v>2994</v>
      </c>
      <c r="C3252" s="54">
        <v>1414</v>
      </c>
      <c r="D3252" s="62"/>
    </row>
    <row r="3253" spans="1:4" x14ac:dyDescent="0.25">
      <c r="A3253" s="61" t="s">
        <v>3305</v>
      </c>
      <c r="B3253" s="30" t="s">
        <v>3196</v>
      </c>
      <c r="C3253" s="54">
        <v>4938</v>
      </c>
      <c r="D3253" s="62"/>
    </row>
    <row r="3254" spans="1:4" x14ac:dyDescent="0.25">
      <c r="A3254" s="61" t="s">
        <v>3306</v>
      </c>
      <c r="B3254" s="30" t="s">
        <v>2988</v>
      </c>
      <c r="C3254" s="54">
        <v>1850</v>
      </c>
      <c r="D3254" s="62"/>
    </row>
    <row r="3255" spans="1:4" x14ac:dyDescent="0.25">
      <c r="A3255" s="61" t="s">
        <v>3307</v>
      </c>
      <c r="B3255" s="30" t="s">
        <v>2988</v>
      </c>
      <c r="C3255" s="54">
        <v>1850</v>
      </c>
      <c r="D3255" s="62"/>
    </row>
    <row r="3256" spans="1:4" x14ac:dyDescent="0.25">
      <c r="A3256" s="61" t="s">
        <v>3308</v>
      </c>
      <c r="B3256" s="30" t="s">
        <v>2988</v>
      </c>
      <c r="C3256" s="54">
        <v>1850</v>
      </c>
      <c r="D3256" s="62"/>
    </row>
    <row r="3257" spans="1:4" x14ac:dyDescent="0.25">
      <c r="A3257" s="61" t="s">
        <v>3090</v>
      </c>
      <c r="B3257" s="30" t="s">
        <v>2988</v>
      </c>
      <c r="C3257" s="54">
        <v>1850</v>
      </c>
      <c r="D3257" s="62"/>
    </row>
    <row r="3258" spans="1:4" x14ac:dyDescent="0.25">
      <c r="A3258" s="61" t="s">
        <v>3309</v>
      </c>
      <c r="B3258" s="30" t="s">
        <v>3031</v>
      </c>
      <c r="C3258" s="54">
        <v>8132.81</v>
      </c>
      <c r="D3258" s="62"/>
    </row>
    <row r="3259" spans="1:4" x14ac:dyDescent="0.25">
      <c r="A3259" s="61" t="s">
        <v>5932</v>
      </c>
      <c r="B3259" s="30" t="s">
        <v>5925</v>
      </c>
      <c r="C3259" s="54">
        <v>4644.66</v>
      </c>
      <c r="D3259" s="62"/>
    </row>
    <row r="3260" spans="1:4" x14ac:dyDescent="0.25">
      <c r="A3260" s="61" t="s">
        <v>3617</v>
      </c>
      <c r="B3260" s="30" t="s">
        <v>2994</v>
      </c>
      <c r="C3260" s="54">
        <v>1414</v>
      </c>
      <c r="D3260" s="62"/>
    </row>
    <row r="3261" spans="1:4" x14ac:dyDescent="0.25">
      <c r="A3261" s="61" t="s">
        <v>3615</v>
      </c>
      <c r="B3261" s="30" t="s">
        <v>3011</v>
      </c>
      <c r="C3261" s="54">
        <v>24355</v>
      </c>
      <c r="D3261" s="62"/>
    </row>
    <row r="3262" spans="1:4" x14ac:dyDescent="0.25">
      <c r="A3262" s="61" t="s">
        <v>3623</v>
      </c>
      <c r="B3262" s="30" t="s">
        <v>2994</v>
      </c>
      <c r="C3262" s="54">
        <v>1414</v>
      </c>
      <c r="D3262" s="62"/>
    </row>
    <row r="3263" spans="1:4" x14ac:dyDescent="0.25">
      <c r="A3263" s="61" t="s">
        <v>3554</v>
      </c>
      <c r="B3263" s="30" t="s">
        <v>2994</v>
      </c>
      <c r="C3263" s="54">
        <v>1414</v>
      </c>
      <c r="D3263" s="62"/>
    </row>
    <row r="3264" spans="1:4" x14ac:dyDescent="0.25">
      <c r="A3264" s="61" t="s">
        <v>3561</v>
      </c>
      <c r="B3264" s="30" t="s">
        <v>2994</v>
      </c>
      <c r="C3264" s="54">
        <v>1414</v>
      </c>
      <c r="D3264" s="62"/>
    </row>
    <row r="3265" spans="1:4" x14ac:dyDescent="0.25">
      <c r="A3265" s="61" t="s">
        <v>3612</v>
      </c>
      <c r="B3265" s="30" t="s">
        <v>2988</v>
      </c>
      <c r="C3265" s="54">
        <v>1850</v>
      </c>
      <c r="D3265" s="62"/>
    </row>
    <row r="3266" spans="1:4" x14ac:dyDescent="0.25">
      <c r="A3266" s="61" t="s">
        <v>3605</v>
      </c>
      <c r="B3266" s="30" t="s">
        <v>2988</v>
      </c>
      <c r="C3266" s="54">
        <v>1850</v>
      </c>
      <c r="D3266" s="62"/>
    </row>
    <row r="3267" spans="1:4" x14ac:dyDescent="0.25">
      <c r="A3267" s="61" t="s">
        <v>3604</v>
      </c>
      <c r="B3267" s="30" t="s">
        <v>2988</v>
      </c>
      <c r="C3267" s="54">
        <v>1850</v>
      </c>
      <c r="D3267" s="62"/>
    </row>
    <row r="3268" spans="1:4" x14ac:dyDescent="0.25">
      <c r="A3268" s="61" t="s">
        <v>3590</v>
      </c>
      <c r="B3268" s="30" t="s">
        <v>2988</v>
      </c>
      <c r="C3268" s="54">
        <v>1850</v>
      </c>
      <c r="D3268" s="62"/>
    </row>
    <row r="3269" spans="1:4" x14ac:dyDescent="0.25">
      <c r="A3269" s="61" t="s">
        <v>3589</v>
      </c>
      <c r="B3269" s="30" t="s">
        <v>2988</v>
      </c>
      <c r="C3269" s="54">
        <v>1850</v>
      </c>
      <c r="D3269" s="62"/>
    </row>
    <row r="3270" spans="1:4" x14ac:dyDescent="0.25">
      <c r="A3270" s="61" t="s">
        <v>3588</v>
      </c>
      <c r="B3270" s="30" t="s">
        <v>3013</v>
      </c>
      <c r="C3270" s="54">
        <v>8132.81</v>
      </c>
      <c r="D3270" s="62"/>
    </row>
    <row r="3271" spans="1:4" x14ac:dyDescent="0.25">
      <c r="A3271" s="61" t="s">
        <v>3565</v>
      </c>
      <c r="B3271" s="30" t="s">
        <v>3296</v>
      </c>
      <c r="C3271" s="54">
        <v>2311</v>
      </c>
      <c r="D3271" s="62"/>
    </row>
    <row r="3272" spans="1:4" x14ac:dyDescent="0.25">
      <c r="A3272" s="61" t="s">
        <v>3566</v>
      </c>
      <c r="B3272" s="30" t="s">
        <v>3141</v>
      </c>
      <c r="C3272" s="54">
        <v>6511</v>
      </c>
      <c r="D3272" s="62"/>
    </row>
    <row r="3273" spans="1:4" x14ac:dyDescent="0.25">
      <c r="A3273" s="61" t="s">
        <v>3567</v>
      </c>
      <c r="B3273" s="30" t="s">
        <v>2999</v>
      </c>
      <c r="C3273" s="54">
        <v>4477</v>
      </c>
      <c r="D3273" s="62"/>
    </row>
    <row r="3274" spans="1:4" x14ac:dyDescent="0.25">
      <c r="A3274" s="61" t="s">
        <v>3574</v>
      </c>
      <c r="B3274" s="30" t="s">
        <v>2999</v>
      </c>
      <c r="C3274" s="54">
        <v>4477</v>
      </c>
      <c r="D3274" s="62"/>
    </row>
    <row r="3275" spans="1:4" x14ac:dyDescent="0.25">
      <c r="A3275" s="61" t="s">
        <v>3575</v>
      </c>
      <c r="B3275" s="30" t="s">
        <v>2999</v>
      </c>
      <c r="C3275" s="54">
        <v>4477</v>
      </c>
      <c r="D3275" s="62"/>
    </row>
    <row r="3276" spans="1:4" x14ac:dyDescent="0.25">
      <c r="A3276" s="61" t="s">
        <v>3578</v>
      </c>
      <c r="B3276" s="30" t="s">
        <v>2999</v>
      </c>
      <c r="C3276" s="54">
        <v>4477</v>
      </c>
      <c r="D3276" s="62"/>
    </row>
    <row r="3277" spans="1:4" x14ac:dyDescent="0.25">
      <c r="A3277" s="61" t="s">
        <v>3591</v>
      </c>
      <c r="B3277" s="30" t="s">
        <v>2999</v>
      </c>
      <c r="C3277" s="54">
        <v>4477</v>
      </c>
      <c r="D3277" s="62"/>
    </row>
    <row r="3278" spans="1:4" x14ac:dyDescent="0.25">
      <c r="A3278" s="61" t="s">
        <v>3598</v>
      </c>
      <c r="B3278" s="30" t="s">
        <v>3001</v>
      </c>
      <c r="C3278" s="54">
        <v>10988</v>
      </c>
      <c r="D3278" s="62"/>
    </row>
    <row r="3279" spans="1:4" x14ac:dyDescent="0.25">
      <c r="A3279" s="61" t="s">
        <v>3597</v>
      </c>
      <c r="B3279" s="30" t="s">
        <v>3001</v>
      </c>
      <c r="C3279" s="54">
        <v>10988</v>
      </c>
      <c r="D3279" s="62"/>
    </row>
    <row r="3280" spans="1:4" x14ac:dyDescent="0.25">
      <c r="A3280" s="61" t="s">
        <v>3592</v>
      </c>
      <c r="B3280" s="30" t="s">
        <v>3001</v>
      </c>
      <c r="C3280" s="54">
        <v>10988</v>
      </c>
      <c r="D3280" s="62"/>
    </row>
    <row r="3281" spans="1:4" x14ac:dyDescent="0.25">
      <c r="A3281" s="61" t="s">
        <v>3593</v>
      </c>
      <c r="B3281" s="30" t="s">
        <v>2997</v>
      </c>
      <c r="C3281" s="54">
        <v>17828</v>
      </c>
      <c r="D3281" s="62"/>
    </row>
    <row r="3282" spans="1:4" x14ac:dyDescent="0.25">
      <c r="A3282" s="61" t="s">
        <v>3594</v>
      </c>
      <c r="B3282" s="30" t="s">
        <v>2997</v>
      </c>
      <c r="C3282" s="54">
        <v>17828</v>
      </c>
      <c r="D3282" s="62"/>
    </row>
    <row r="3283" spans="1:4" x14ac:dyDescent="0.25">
      <c r="A3283" s="61" t="s">
        <v>3846</v>
      </c>
      <c r="B3283" s="30" t="s">
        <v>3001</v>
      </c>
      <c r="C3283" s="54">
        <v>10988</v>
      </c>
      <c r="D3283" s="62"/>
    </row>
    <row r="3284" spans="1:4" x14ac:dyDescent="0.25">
      <c r="A3284" s="61" t="s">
        <v>3501</v>
      </c>
      <c r="B3284" s="30" t="s">
        <v>3019</v>
      </c>
      <c r="C3284" s="54">
        <v>11995.69</v>
      </c>
      <c r="D3284" s="62"/>
    </row>
    <row r="3285" spans="1:4" x14ac:dyDescent="0.25">
      <c r="A3285" s="61" t="s">
        <v>3481</v>
      </c>
      <c r="B3285" s="30" t="s">
        <v>3017</v>
      </c>
      <c r="C3285" s="54">
        <v>21488</v>
      </c>
      <c r="D3285" s="62"/>
    </row>
    <row r="3286" spans="1:4" x14ac:dyDescent="0.25">
      <c r="A3286" s="61" t="s">
        <v>3500</v>
      </c>
      <c r="B3286" s="30" t="s">
        <v>3019</v>
      </c>
      <c r="C3286" s="54">
        <v>11995.69</v>
      </c>
      <c r="D3286" s="62"/>
    </row>
    <row r="3287" spans="1:4" x14ac:dyDescent="0.25">
      <c r="A3287" s="61" t="s">
        <v>3482</v>
      </c>
      <c r="B3287" s="30" t="s">
        <v>3111</v>
      </c>
      <c r="C3287" s="54">
        <v>12885</v>
      </c>
      <c r="D3287" s="62"/>
    </row>
    <row r="3288" spans="1:4" x14ac:dyDescent="0.25">
      <c r="A3288" s="61" t="s">
        <v>3498</v>
      </c>
      <c r="B3288" s="30" t="s">
        <v>3121</v>
      </c>
      <c r="C3288" s="54">
        <v>22222</v>
      </c>
      <c r="D3288" s="62"/>
    </row>
    <row r="3289" spans="1:4" x14ac:dyDescent="0.25">
      <c r="A3289" s="61" t="s">
        <v>3494</v>
      </c>
      <c r="B3289" s="30" t="s">
        <v>2994</v>
      </c>
      <c r="C3289" s="54">
        <v>1414</v>
      </c>
      <c r="D3289" s="62"/>
    </row>
    <row r="3290" spans="1:4" x14ac:dyDescent="0.25">
      <c r="A3290" s="61" t="s">
        <v>3493</v>
      </c>
      <c r="B3290" s="30" t="s">
        <v>2994</v>
      </c>
      <c r="C3290" s="54">
        <v>1414</v>
      </c>
      <c r="D3290" s="62"/>
    </row>
    <row r="3291" spans="1:4" x14ac:dyDescent="0.25">
      <c r="A3291" s="61" t="s">
        <v>3492</v>
      </c>
      <c r="B3291" s="30" t="s">
        <v>2994</v>
      </c>
      <c r="C3291" s="54">
        <v>1414</v>
      </c>
      <c r="D3291" s="62"/>
    </row>
    <row r="3292" spans="1:4" x14ac:dyDescent="0.25">
      <c r="A3292" s="61" t="s">
        <v>3756</v>
      </c>
      <c r="B3292" s="30" t="s">
        <v>2994</v>
      </c>
      <c r="C3292" s="54">
        <v>1414</v>
      </c>
      <c r="D3292" s="62"/>
    </row>
    <row r="3293" spans="1:4" x14ac:dyDescent="0.25">
      <c r="A3293" s="61" t="s">
        <v>3754</v>
      </c>
      <c r="B3293" s="30" t="s">
        <v>3755</v>
      </c>
      <c r="C3293" s="54">
        <v>1850</v>
      </c>
      <c r="D3293" s="62"/>
    </row>
    <row r="3294" spans="1:4" x14ac:dyDescent="0.25">
      <c r="A3294" s="61" t="s">
        <v>3753</v>
      </c>
      <c r="B3294" s="30" t="s">
        <v>2994</v>
      </c>
      <c r="C3294" s="54">
        <v>1414</v>
      </c>
      <c r="D3294" s="62"/>
    </row>
    <row r="3295" spans="1:4" x14ac:dyDescent="0.25">
      <c r="A3295" s="61" t="s">
        <v>4011</v>
      </c>
      <c r="B3295" s="30" t="s">
        <v>2994</v>
      </c>
      <c r="C3295" s="54">
        <v>1414</v>
      </c>
      <c r="D3295" s="62"/>
    </row>
    <row r="3296" spans="1:4" x14ac:dyDescent="0.25">
      <c r="A3296" s="61" t="s">
        <v>3752</v>
      </c>
      <c r="B3296" s="30" t="s">
        <v>2988</v>
      </c>
      <c r="C3296" s="54">
        <v>1850</v>
      </c>
      <c r="D3296" s="62"/>
    </row>
    <row r="3297" spans="1:4" x14ac:dyDescent="0.25">
      <c r="A3297" s="61" t="s">
        <v>3750</v>
      </c>
      <c r="B3297" s="30" t="s">
        <v>3751</v>
      </c>
      <c r="C3297" s="54">
        <v>1850</v>
      </c>
      <c r="D3297" s="62"/>
    </row>
    <row r="3298" spans="1:4" x14ac:dyDescent="0.25">
      <c r="A3298" s="61" t="s">
        <v>3583</v>
      </c>
      <c r="B3298" s="30" t="s">
        <v>2994</v>
      </c>
      <c r="C3298" s="54">
        <v>1414</v>
      </c>
      <c r="D3298" s="62"/>
    </row>
    <row r="3299" spans="1:4" x14ac:dyDescent="0.25">
      <c r="A3299" s="61" t="s">
        <v>3584</v>
      </c>
      <c r="B3299" s="30" t="s">
        <v>3041</v>
      </c>
      <c r="C3299" s="54">
        <v>1850</v>
      </c>
      <c r="D3299" s="62"/>
    </row>
    <row r="3300" spans="1:4" x14ac:dyDescent="0.25">
      <c r="A3300" s="61" t="s">
        <v>3487</v>
      </c>
      <c r="B3300" s="30" t="s">
        <v>2994</v>
      </c>
      <c r="C3300" s="54">
        <v>1414</v>
      </c>
      <c r="D3300" s="62"/>
    </row>
    <row r="3301" spans="1:4" x14ac:dyDescent="0.25">
      <c r="A3301" s="61" t="s">
        <v>3488</v>
      </c>
      <c r="B3301" s="30" t="s">
        <v>2988</v>
      </c>
      <c r="C3301" s="54">
        <v>1850</v>
      </c>
      <c r="D3301" s="62"/>
    </row>
    <row r="3302" spans="1:4" x14ac:dyDescent="0.25">
      <c r="A3302" s="61" t="s">
        <v>3585</v>
      </c>
      <c r="B3302" s="30" t="s">
        <v>3586</v>
      </c>
      <c r="C3302" s="54">
        <v>8132.81</v>
      </c>
      <c r="D3302" s="62"/>
    </row>
    <row r="3303" spans="1:4" x14ac:dyDescent="0.25">
      <c r="A3303" s="61" t="s">
        <v>3587</v>
      </c>
      <c r="B3303" s="30" t="s">
        <v>3013</v>
      </c>
      <c r="C3303" s="54">
        <v>8132.81</v>
      </c>
      <c r="D3303" s="62"/>
    </row>
    <row r="3304" spans="1:4" x14ac:dyDescent="0.25">
      <c r="A3304" s="61" t="s">
        <v>3853</v>
      </c>
      <c r="B3304" s="30" t="s">
        <v>3854</v>
      </c>
      <c r="C3304" s="54">
        <v>8578</v>
      </c>
      <c r="D3304" s="62"/>
    </row>
    <row r="3305" spans="1:4" x14ac:dyDescent="0.25">
      <c r="A3305" s="61" t="s">
        <v>3852</v>
      </c>
      <c r="B3305" s="30" t="s">
        <v>3009</v>
      </c>
      <c r="C3305" s="54">
        <v>10668</v>
      </c>
      <c r="D3305" s="62"/>
    </row>
    <row r="3306" spans="1:4" x14ac:dyDescent="0.25">
      <c r="A3306" s="61" t="s">
        <v>3851</v>
      </c>
      <c r="B3306" s="30" t="s">
        <v>2997</v>
      </c>
      <c r="C3306" s="54">
        <v>17828</v>
      </c>
      <c r="D3306" s="62"/>
    </row>
    <row r="3307" spans="1:4" x14ac:dyDescent="0.25">
      <c r="A3307" s="61" t="s">
        <v>3760</v>
      </c>
      <c r="B3307" s="30" t="s">
        <v>2988</v>
      </c>
      <c r="C3307" s="54">
        <v>1850</v>
      </c>
      <c r="D3307" s="62"/>
    </row>
    <row r="3308" spans="1:4" x14ac:dyDescent="0.25">
      <c r="A3308" s="61" t="s">
        <v>3759</v>
      </c>
      <c r="B3308" s="30" t="s">
        <v>3013</v>
      </c>
      <c r="C3308" s="54">
        <v>8132.81</v>
      </c>
      <c r="D3308" s="62"/>
    </row>
    <row r="3309" spans="1:4" x14ac:dyDescent="0.25">
      <c r="A3309" s="61" t="s">
        <v>4021</v>
      </c>
      <c r="B3309" s="30" t="s">
        <v>4022</v>
      </c>
      <c r="C3309" s="54">
        <v>8132.81</v>
      </c>
      <c r="D3309" s="62"/>
    </row>
    <row r="3310" spans="1:4" x14ac:dyDescent="0.25">
      <c r="A3310" s="61" t="s">
        <v>4023</v>
      </c>
      <c r="B3310" s="30" t="s">
        <v>2988</v>
      </c>
      <c r="C3310" s="54">
        <v>1850</v>
      </c>
      <c r="D3310" s="62"/>
    </row>
    <row r="3311" spans="1:4" x14ac:dyDescent="0.25">
      <c r="A3311" s="61" t="s">
        <v>4028</v>
      </c>
      <c r="B3311" s="30" t="s">
        <v>3011</v>
      </c>
      <c r="C3311" s="54">
        <v>24355</v>
      </c>
      <c r="D3311" s="62"/>
    </row>
    <row r="3312" spans="1:4" x14ac:dyDescent="0.25">
      <c r="A3312" s="61" t="s">
        <v>4038</v>
      </c>
      <c r="B3312" s="30" t="s">
        <v>3041</v>
      </c>
      <c r="C3312" s="54">
        <v>1850</v>
      </c>
      <c r="D3312" s="62"/>
    </row>
    <row r="3313" spans="1:4" x14ac:dyDescent="0.25">
      <c r="A3313" s="61" t="s">
        <v>4039</v>
      </c>
      <c r="B3313" s="30" t="s">
        <v>2994</v>
      </c>
      <c r="C3313" s="54">
        <v>1414</v>
      </c>
      <c r="D3313" s="62"/>
    </row>
    <row r="3314" spans="1:4" x14ac:dyDescent="0.25">
      <c r="A3314" s="61" t="s">
        <v>4040</v>
      </c>
      <c r="B3314" s="30" t="s">
        <v>2994</v>
      </c>
      <c r="C3314" s="54">
        <v>1414</v>
      </c>
      <c r="D3314" s="62"/>
    </row>
    <row r="3315" spans="1:4" x14ac:dyDescent="0.25">
      <c r="A3315" s="61" t="s">
        <v>3984</v>
      </c>
      <c r="B3315" s="30" t="s">
        <v>3121</v>
      </c>
      <c r="C3315" s="54">
        <v>22222</v>
      </c>
      <c r="D3315" s="62"/>
    </row>
    <row r="3316" spans="1:4" x14ac:dyDescent="0.25">
      <c r="A3316" s="61" t="s">
        <v>3564</v>
      </c>
      <c r="B3316" s="30" t="s">
        <v>2988</v>
      </c>
      <c r="C3316" s="54">
        <v>1850</v>
      </c>
      <c r="D3316" s="62"/>
    </row>
    <row r="3317" spans="1:4" x14ac:dyDescent="0.25">
      <c r="A3317" s="61" t="s">
        <v>4072</v>
      </c>
      <c r="B3317" s="30" t="s">
        <v>2988</v>
      </c>
      <c r="C3317" s="54">
        <v>1850</v>
      </c>
      <c r="D3317" s="62"/>
    </row>
    <row r="3318" spans="1:4" x14ac:dyDescent="0.25">
      <c r="A3318" s="61" t="s">
        <v>4071</v>
      </c>
      <c r="B3318" s="30" t="s">
        <v>3011</v>
      </c>
      <c r="C3318" s="54">
        <v>24355</v>
      </c>
      <c r="D3318" s="62"/>
    </row>
    <row r="3319" spans="1:4" x14ac:dyDescent="0.25">
      <c r="A3319" s="61" t="s">
        <v>4070</v>
      </c>
      <c r="B3319" s="30" t="s">
        <v>2994</v>
      </c>
      <c r="C3319" s="54">
        <v>1414</v>
      </c>
      <c r="D3319" s="62"/>
    </row>
    <row r="3320" spans="1:4" x14ac:dyDescent="0.25">
      <c r="A3320" s="61" t="s">
        <v>4068</v>
      </c>
      <c r="B3320" s="30" t="s">
        <v>2994</v>
      </c>
      <c r="C3320" s="54">
        <v>1414</v>
      </c>
      <c r="D3320" s="62"/>
    </row>
    <row r="3321" spans="1:4" x14ac:dyDescent="0.25">
      <c r="A3321" s="61" t="s">
        <v>4054</v>
      </c>
      <c r="B3321" s="30" t="s">
        <v>3541</v>
      </c>
      <c r="C3321" s="54">
        <v>24350</v>
      </c>
      <c r="D3321" s="62"/>
    </row>
    <row r="3322" spans="1:4" x14ac:dyDescent="0.25">
      <c r="A3322" s="61" t="s">
        <v>3855</v>
      </c>
      <c r="B3322" s="30" t="s">
        <v>3086</v>
      </c>
      <c r="C3322" s="54">
        <v>18188</v>
      </c>
      <c r="D3322" s="62"/>
    </row>
    <row r="3323" spans="1:4" x14ac:dyDescent="0.25">
      <c r="A3323" s="61" t="s">
        <v>4055</v>
      </c>
      <c r="B3323" s="30" t="s">
        <v>3057</v>
      </c>
      <c r="C3323" s="54">
        <v>5288</v>
      </c>
      <c r="D3323" s="62"/>
    </row>
    <row r="3324" spans="1:4" x14ac:dyDescent="0.25">
      <c r="A3324" s="61" t="s">
        <v>4056</v>
      </c>
      <c r="B3324" s="30" t="s">
        <v>2986</v>
      </c>
      <c r="C3324" s="54">
        <v>8578</v>
      </c>
      <c r="D3324" s="62"/>
    </row>
    <row r="3325" spans="1:4" x14ac:dyDescent="0.25">
      <c r="A3325" s="61" t="s">
        <v>4065</v>
      </c>
      <c r="B3325" s="30" t="s">
        <v>2986</v>
      </c>
      <c r="C3325" s="54">
        <v>8578</v>
      </c>
      <c r="D3325" s="62"/>
    </row>
    <row r="3326" spans="1:4" x14ac:dyDescent="0.25">
      <c r="A3326" s="61" t="s">
        <v>4066</v>
      </c>
      <c r="B3326" s="30" t="s">
        <v>3009</v>
      </c>
      <c r="C3326" s="54">
        <v>10668</v>
      </c>
      <c r="D3326" s="62"/>
    </row>
    <row r="3327" spans="1:4" x14ac:dyDescent="0.25">
      <c r="A3327" s="61" t="s">
        <v>4053</v>
      </c>
      <c r="B3327" s="30" t="s">
        <v>2986</v>
      </c>
      <c r="C3327" s="54">
        <v>10668</v>
      </c>
      <c r="D3327" s="62"/>
    </row>
    <row r="3328" spans="1:4" x14ac:dyDescent="0.25">
      <c r="A3328" s="61" t="s">
        <v>4052</v>
      </c>
      <c r="B3328" s="30" t="s">
        <v>3009</v>
      </c>
      <c r="C3328" s="54">
        <v>10668</v>
      </c>
      <c r="D3328" s="62"/>
    </row>
    <row r="3329" spans="1:4" x14ac:dyDescent="0.25">
      <c r="A3329" s="61" t="s">
        <v>4051</v>
      </c>
      <c r="B3329" s="30" t="s">
        <v>2997</v>
      </c>
      <c r="C3329" s="54">
        <v>17828</v>
      </c>
      <c r="D3329" s="62"/>
    </row>
    <row r="3330" spans="1:4" x14ac:dyDescent="0.25">
      <c r="A3330" s="61" t="s">
        <v>3761</v>
      </c>
      <c r="B3330" s="30" t="s">
        <v>2988</v>
      </c>
      <c r="C3330" s="54">
        <v>1850</v>
      </c>
      <c r="D3330" s="62"/>
    </row>
    <row r="3331" spans="1:4" x14ac:dyDescent="0.25">
      <c r="A3331" s="61" t="s">
        <v>3595</v>
      </c>
      <c r="B3331" s="30" t="s">
        <v>2986</v>
      </c>
      <c r="C3331" s="54">
        <v>10668</v>
      </c>
      <c r="D3331" s="62"/>
    </row>
    <row r="3332" spans="1:4" x14ac:dyDescent="0.25">
      <c r="A3332" s="61" t="s">
        <v>3596</v>
      </c>
      <c r="B3332" s="30" t="s">
        <v>2986</v>
      </c>
      <c r="C3332" s="54">
        <v>10668</v>
      </c>
      <c r="D3332" s="62"/>
    </row>
    <row r="3333" spans="1:4" x14ac:dyDescent="0.25">
      <c r="A3333" s="61" t="s">
        <v>3599</v>
      </c>
      <c r="B3333" s="30" t="s">
        <v>3009</v>
      </c>
      <c r="C3333" s="54">
        <v>10668</v>
      </c>
      <c r="D3333" s="62"/>
    </row>
    <row r="3334" spans="1:4" x14ac:dyDescent="0.25">
      <c r="A3334" s="61" t="s">
        <v>3600</v>
      </c>
      <c r="B3334" s="30" t="s">
        <v>2986</v>
      </c>
      <c r="C3334" s="54">
        <v>8578</v>
      </c>
      <c r="D3334" s="62"/>
    </row>
    <row r="3335" spans="1:4" x14ac:dyDescent="0.25">
      <c r="A3335" s="61" t="s">
        <v>3781</v>
      </c>
      <c r="B3335" s="30" t="s">
        <v>2999</v>
      </c>
      <c r="C3335" s="54">
        <v>4477</v>
      </c>
      <c r="D3335" s="62"/>
    </row>
    <row r="3336" spans="1:4" x14ac:dyDescent="0.25">
      <c r="A3336" s="61" t="s">
        <v>3780</v>
      </c>
      <c r="B3336" s="30" t="s">
        <v>2999</v>
      </c>
      <c r="C3336" s="54">
        <v>4477</v>
      </c>
      <c r="D3336" s="62"/>
    </row>
    <row r="3337" spans="1:4" x14ac:dyDescent="0.25">
      <c r="A3337" s="61" t="s">
        <v>3602</v>
      </c>
      <c r="B3337" s="30" t="s">
        <v>2986</v>
      </c>
      <c r="C3337" s="54">
        <v>8578</v>
      </c>
      <c r="D3337" s="62"/>
    </row>
    <row r="3338" spans="1:4" x14ac:dyDescent="0.25">
      <c r="A3338" s="61" t="s">
        <v>3603</v>
      </c>
      <c r="B3338" s="30" t="s">
        <v>2986</v>
      </c>
      <c r="C3338" s="54">
        <v>8578</v>
      </c>
      <c r="D3338" s="62"/>
    </row>
    <row r="3339" spans="1:4" x14ac:dyDescent="0.25">
      <c r="A3339" s="61" t="s">
        <v>3601</v>
      </c>
      <c r="B3339" s="30" t="s">
        <v>3216</v>
      </c>
      <c r="C3339" s="54">
        <v>16379.31</v>
      </c>
      <c r="D3339" s="62"/>
    </row>
    <row r="3340" spans="1:4" x14ac:dyDescent="0.25">
      <c r="A3340" s="61" t="s">
        <v>3779</v>
      </c>
      <c r="B3340" s="30" t="s">
        <v>2999</v>
      </c>
      <c r="C3340" s="54">
        <v>4477</v>
      </c>
      <c r="D3340" s="62"/>
    </row>
    <row r="3341" spans="1:4" x14ac:dyDescent="0.25">
      <c r="A3341" s="61" t="s">
        <v>3778</v>
      </c>
      <c r="B3341" s="30" t="s">
        <v>3141</v>
      </c>
      <c r="C3341" s="54">
        <v>6511</v>
      </c>
      <c r="D3341" s="62"/>
    </row>
    <row r="3342" spans="1:4" x14ac:dyDescent="0.25">
      <c r="A3342" s="61" t="s">
        <v>3777</v>
      </c>
      <c r="B3342" s="30" t="s">
        <v>3296</v>
      </c>
      <c r="C3342" s="54">
        <v>2311</v>
      </c>
      <c r="D3342" s="62"/>
    </row>
    <row r="3343" spans="1:4" x14ac:dyDescent="0.25">
      <c r="A3343" s="61" t="s">
        <v>3776</v>
      </c>
      <c r="B3343" s="30" t="s">
        <v>2997</v>
      </c>
      <c r="C3343" s="54">
        <v>17828</v>
      </c>
      <c r="D3343" s="62"/>
    </row>
    <row r="3344" spans="1:4" x14ac:dyDescent="0.25">
      <c r="A3344" s="61" t="s">
        <v>3775</v>
      </c>
      <c r="B3344" s="30" t="s">
        <v>2997</v>
      </c>
      <c r="C3344" s="54">
        <v>17828</v>
      </c>
      <c r="D3344" s="62"/>
    </row>
    <row r="3345" spans="1:4" x14ac:dyDescent="0.25">
      <c r="A3345" s="61" t="s">
        <v>3774</v>
      </c>
      <c r="B3345" s="30" t="s">
        <v>2986</v>
      </c>
      <c r="C3345" s="54">
        <v>10668</v>
      </c>
      <c r="D3345" s="62"/>
    </row>
    <row r="3346" spans="1:4" x14ac:dyDescent="0.25">
      <c r="A3346" s="61" t="s">
        <v>3773</v>
      </c>
      <c r="B3346" s="30" t="s">
        <v>2986</v>
      </c>
      <c r="C3346" s="54">
        <v>8578</v>
      </c>
      <c r="D3346" s="62"/>
    </row>
    <row r="3347" spans="1:4" x14ac:dyDescent="0.25">
      <c r="A3347" s="61" t="s">
        <v>3772</v>
      </c>
      <c r="B3347" s="30" t="s">
        <v>3216</v>
      </c>
      <c r="C3347" s="54">
        <v>16379.31</v>
      </c>
      <c r="D3347" s="62"/>
    </row>
    <row r="3348" spans="1:4" x14ac:dyDescent="0.25">
      <c r="A3348" s="61" t="s">
        <v>3580</v>
      </c>
      <c r="B3348" s="30" t="s">
        <v>3086</v>
      </c>
      <c r="C3348" s="54">
        <v>18188</v>
      </c>
      <c r="D3348" s="62"/>
    </row>
    <row r="3349" spans="1:4" x14ac:dyDescent="0.25">
      <c r="A3349" s="61" t="s">
        <v>3614</v>
      </c>
      <c r="B3349" s="30" t="s">
        <v>3111</v>
      </c>
      <c r="C3349" s="54">
        <v>11995.69</v>
      </c>
      <c r="D3349" s="62"/>
    </row>
    <row r="3350" spans="1:4" x14ac:dyDescent="0.25">
      <c r="A3350" s="61" t="s">
        <v>3765</v>
      </c>
      <c r="B3350" s="30" t="s">
        <v>3121</v>
      </c>
      <c r="C3350" s="54">
        <v>22222</v>
      </c>
      <c r="D3350" s="62"/>
    </row>
    <row r="3351" spans="1:4" x14ac:dyDescent="0.25">
      <c r="A3351" s="61" t="s">
        <v>3764</v>
      </c>
      <c r="B3351" s="30" t="s">
        <v>3095</v>
      </c>
      <c r="C3351" s="54">
        <v>8132.8</v>
      </c>
      <c r="D3351" s="62"/>
    </row>
    <row r="3352" spans="1:4" x14ac:dyDescent="0.25">
      <c r="A3352" s="61" t="s">
        <v>3763</v>
      </c>
      <c r="B3352" s="30" t="s">
        <v>3011</v>
      </c>
      <c r="C3352" s="54">
        <v>24355</v>
      </c>
      <c r="D3352" s="62"/>
    </row>
    <row r="3353" spans="1:4" x14ac:dyDescent="0.25">
      <c r="A3353" s="61" t="s">
        <v>3762</v>
      </c>
      <c r="B3353" s="30" t="s">
        <v>3538</v>
      </c>
      <c r="C3353" s="54">
        <v>1850</v>
      </c>
      <c r="D3353" s="62"/>
    </row>
    <row r="3354" spans="1:4" x14ac:dyDescent="0.25">
      <c r="A3354" s="61" t="s">
        <v>3665</v>
      </c>
      <c r="B3354" s="30" t="s">
        <v>3041</v>
      </c>
      <c r="C3354" s="54">
        <v>1850</v>
      </c>
      <c r="D3354" s="62"/>
    </row>
    <row r="3355" spans="1:4" x14ac:dyDescent="0.25">
      <c r="A3355" s="61" t="s">
        <v>3666</v>
      </c>
      <c r="B3355" s="30" t="s">
        <v>3031</v>
      </c>
      <c r="C3355" s="54">
        <v>8132.8</v>
      </c>
      <c r="D3355" s="62"/>
    </row>
    <row r="3356" spans="1:4" x14ac:dyDescent="0.25">
      <c r="A3356" s="61" t="s">
        <v>3767</v>
      </c>
      <c r="B3356" s="30" t="s">
        <v>3121</v>
      </c>
      <c r="C3356" s="54">
        <v>22222</v>
      </c>
      <c r="D3356" s="62"/>
    </row>
    <row r="3357" spans="1:4" x14ac:dyDescent="0.25">
      <c r="A3357" s="61" t="s">
        <v>3771</v>
      </c>
      <c r="B3357" s="30" t="s">
        <v>3019</v>
      </c>
      <c r="C3357" s="54">
        <v>11995.69</v>
      </c>
      <c r="D3357" s="62"/>
    </row>
    <row r="3358" spans="1:4" x14ac:dyDescent="0.25">
      <c r="A3358" s="61" t="s">
        <v>3790</v>
      </c>
      <c r="B3358" s="30" t="s">
        <v>3017</v>
      </c>
      <c r="C3358" s="54">
        <v>21488</v>
      </c>
      <c r="D3358" s="62"/>
    </row>
    <row r="3359" spans="1:4" x14ac:dyDescent="0.25">
      <c r="A3359" s="61" t="s">
        <v>3792</v>
      </c>
      <c r="B3359" s="30" t="s">
        <v>2986</v>
      </c>
      <c r="C3359" s="54">
        <v>8578</v>
      </c>
      <c r="D3359" s="62"/>
    </row>
    <row r="3360" spans="1:4" x14ac:dyDescent="0.25">
      <c r="A3360" s="61" t="s">
        <v>3791</v>
      </c>
      <c r="B3360" s="30" t="s">
        <v>2986</v>
      </c>
      <c r="C3360" s="54">
        <v>8578</v>
      </c>
      <c r="D3360" s="62"/>
    </row>
    <row r="3361" spans="1:4" x14ac:dyDescent="0.25">
      <c r="A3361" s="61" t="s">
        <v>3794</v>
      </c>
      <c r="B3361" s="30" t="s">
        <v>2986</v>
      </c>
      <c r="C3361" s="54">
        <v>10668</v>
      </c>
      <c r="D3361" s="62"/>
    </row>
    <row r="3362" spans="1:4" x14ac:dyDescent="0.25">
      <c r="A3362" s="61" t="s">
        <v>3720</v>
      </c>
      <c r="B3362" s="30" t="s">
        <v>2997</v>
      </c>
      <c r="C3362" s="54">
        <v>17828</v>
      </c>
      <c r="D3362" s="62"/>
    </row>
    <row r="3363" spans="1:4" x14ac:dyDescent="0.25">
      <c r="A3363" s="61" t="s">
        <v>3723</v>
      </c>
      <c r="B3363" s="30" t="s">
        <v>3141</v>
      </c>
      <c r="C3363" s="54">
        <v>6511</v>
      </c>
      <c r="D3363" s="62"/>
    </row>
    <row r="3364" spans="1:4" x14ac:dyDescent="0.25">
      <c r="A3364" s="61" t="s">
        <v>3468</v>
      </c>
      <c r="B3364" s="30" t="s">
        <v>2994</v>
      </c>
      <c r="C3364" s="54">
        <v>1414</v>
      </c>
      <c r="D3364" s="62"/>
    </row>
    <row r="3365" spans="1:4" x14ac:dyDescent="0.25">
      <c r="A3365" s="61" t="s">
        <v>3452</v>
      </c>
      <c r="B3365" s="30" t="s">
        <v>2994</v>
      </c>
      <c r="C3365" s="54">
        <v>1414</v>
      </c>
      <c r="D3365" s="62"/>
    </row>
    <row r="3366" spans="1:4" x14ac:dyDescent="0.25">
      <c r="A3366" s="61" t="s">
        <v>3451</v>
      </c>
      <c r="B3366" s="30" t="s">
        <v>2988</v>
      </c>
      <c r="C3366" s="54">
        <v>1850</v>
      </c>
      <c r="D3366" s="62"/>
    </row>
    <row r="3367" spans="1:4" x14ac:dyDescent="0.25">
      <c r="A3367" s="61" t="s">
        <v>3450</v>
      </c>
      <c r="B3367" s="30" t="s">
        <v>2988</v>
      </c>
      <c r="C3367" s="54">
        <v>1850</v>
      </c>
      <c r="D3367" s="62"/>
    </row>
    <row r="3368" spans="1:4" x14ac:dyDescent="0.25">
      <c r="A3368" s="61" t="s">
        <v>3582</v>
      </c>
      <c r="B3368" s="30" t="s">
        <v>2999</v>
      </c>
      <c r="C3368" s="54">
        <v>4477</v>
      </c>
      <c r="D3368" s="62"/>
    </row>
    <row r="3369" spans="1:4" x14ac:dyDescent="0.25">
      <c r="A3369" s="61" t="s">
        <v>3581</v>
      </c>
      <c r="B3369" s="30" t="s">
        <v>2986</v>
      </c>
      <c r="C3369" s="54">
        <v>8578</v>
      </c>
      <c r="D3369" s="62"/>
    </row>
    <row r="3370" spans="1:4" x14ac:dyDescent="0.25">
      <c r="A3370" s="61" t="s">
        <v>3490</v>
      </c>
      <c r="B3370" s="30" t="s">
        <v>3491</v>
      </c>
      <c r="C3370" s="54">
        <v>25238</v>
      </c>
      <c r="D3370" s="62"/>
    </row>
    <row r="3371" spans="1:4" x14ac:dyDescent="0.25">
      <c r="A3371" s="61" t="s">
        <v>3489</v>
      </c>
      <c r="B3371" s="30" t="s">
        <v>3196</v>
      </c>
      <c r="C3371" s="54">
        <v>6495</v>
      </c>
      <c r="D3371" s="62"/>
    </row>
    <row r="3372" spans="1:4" x14ac:dyDescent="0.25">
      <c r="A3372" s="61" t="s">
        <v>3448</v>
      </c>
      <c r="B3372" s="30" t="s">
        <v>3013</v>
      </c>
      <c r="C3372" s="54">
        <v>8132.81</v>
      </c>
      <c r="D3372" s="62"/>
    </row>
    <row r="3373" spans="1:4" x14ac:dyDescent="0.25">
      <c r="A3373" s="61" t="s">
        <v>3737</v>
      </c>
      <c r="B3373" s="30" t="s">
        <v>3013</v>
      </c>
      <c r="C3373" s="54">
        <v>8132.81</v>
      </c>
      <c r="D3373" s="62"/>
    </row>
    <row r="3374" spans="1:4" x14ac:dyDescent="0.25">
      <c r="A3374" s="61" t="s">
        <v>3738</v>
      </c>
      <c r="B3374" s="30" t="s">
        <v>3013</v>
      </c>
      <c r="C3374" s="54">
        <v>8132.81</v>
      </c>
      <c r="D3374" s="62"/>
    </row>
    <row r="3375" spans="1:4" x14ac:dyDescent="0.25">
      <c r="A3375" s="61" t="s">
        <v>3478</v>
      </c>
      <c r="B3375" s="30" t="s">
        <v>3031</v>
      </c>
      <c r="C3375" s="54">
        <v>8132.8</v>
      </c>
      <c r="D3375" s="62"/>
    </row>
    <row r="3376" spans="1:4" x14ac:dyDescent="0.25">
      <c r="A3376" s="61" t="s">
        <v>3477</v>
      </c>
      <c r="B3376" s="30" t="s">
        <v>2994</v>
      </c>
      <c r="C3376" s="54">
        <v>1414</v>
      </c>
      <c r="D3376" s="62"/>
    </row>
    <row r="3377" spans="1:4" x14ac:dyDescent="0.25">
      <c r="A3377" s="61" t="s">
        <v>3662</v>
      </c>
      <c r="B3377" s="30" t="s">
        <v>2994</v>
      </c>
      <c r="C3377" s="54">
        <v>1414</v>
      </c>
      <c r="D3377" s="62"/>
    </row>
    <row r="3378" spans="1:4" x14ac:dyDescent="0.25">
      <c r="A3378" s="61" t="s">
        <v>3533</v>
      </c>
      <c r="B3378" s="30" t="s">
        <v>3121</v>
      </c>
      <c r="C3378" s="54">
        <v>22222</v>
      </c>
      <c r="D3378" s="62"/>
    </row>
    <row r="3379" spans="1:4" x14ac:dyDescent="0.25">
      <c r="A3379" s="61" t="s">
        <v>3461</v>
      </c>
      <c r="B3379" s="30" t="s">
        <v>3041</v>
      </c>
      <c r="C3379" s="54">
        <v>1850</v>
      </c>
      <c r="D3379" s="62"/>
    </row>
    <row r="3380" spans="1:4" x14ac:dyDescent="0.25">
      <c r="A3380" s="61" t="s">
        <v>3534</v>
      </c>
      <c r="B3380" s="30" t="s">
        <v>2994</v>
      </c>
      <c r="C3380" s="54">
        <v>1414</v>
      </c>
      <c r="D3380" s="62"/>
    </row>
    <row r="3381" spans="1:4" x14ac:dyDescent="0.25">
      <c r="A3381" s="61" t="s">
        <v>3460</v>
      </c>
      <c r="B3381" s="30" t="s">
        <v>2994</v>
      </c>
      <c r="C3381" s="54">
        <v>1414</v>
      </c>
      <c r="D3381" s="62"/>
    </row>
    <row r="3382" spans="1:4" x14ac:dyDescent="0.25">
      <c r="A3382" s="61" t="s">
        <v>3459</v>
      </c>
      <c r="B3382" s="30" t="s">
        <v>2994</v>
      </c>
      <c r="C3382" s="54">
        <v>1414</v>
      </c>
      <c r="D3382" s="62"/>
    </row>
    <row r="3383" spans="1:4" x14ac:dyDescent="0.25">
      <c r="A3383" s="61" t="s">
        <v>3613</v>
      </c>
      <c r="B3383" s="30" t="s">
        <v>3011</v>
      </c>
      <c r="C3383" s="54">
        <v>24355</v>
      </c>
      <c r="D3383" s="62"/>
    </row>
    <row r="3384" spans="1:4" x14ac:dyDescent="0.25">
      <c r="A3384" s="61" t="s">
        <v>4012</v>
      </c>
      <c r="B3384" s="30" t="s">
        <v>2994</v>
      </c>
      <c r="C3384" s="54">
        <v>1414</v>
      </c>
      <c r="D3384" s="62"/>
    </row>
    <row r="3385" spans="1:4" x14ac:dyDescent="0.25">
      <c r="A3385" s="61" t="s">
        <v>3611</v>
      </c>
      <c r="B3385" s="30" t="s">
        <v>2994</v>
      </c>
      <c r="C3385" s="54">
        <v>1414</v>
      </c>
      <c r="D3385" s="62"/>
    </row>
    <row r="3386" spans="1:4" x14ac:dyDescent="0.25">
      <c r="A3386" s="61" t="s">
        <v>3610</v>
      </c>
      <c r="B3386" s="30" t="s">
        <v>3011</v>
      </c>
      <c r="C3386" s="54">
        <v>24355</v>
      </c>
      <c r="D3386" s="62"/>
    </row>
    <row r="3387" spans="1:4" x14ac:dyDescent="0.25">
      <c r="A3387" s="61" t="s">
        <v>3609</v>
      </c>
      <c r="B3387" s="30" t="s">
        <v>3011</v>
      </c>
      <c r="C3387" s="54">
        <v>24355</v>
      </c>
      <c r="D3387" s="62"/>
    </row>
    <row r="3388" spans="1:4" x14ac:dyDescent="0.25">
      <c r="A3388" s="61" t="s">
        <v>3632</v>
      </c>
      <c r="B3388" s="30" t="s">
        <v>2988</v>
      </c>
      <c r="C3388" s="54">
        <v>1850</v>
      </c>
      <c r="D3388" s="62"/>
    </row>
    <row r="3389" spans="1:4" x14ac:dyDescent="0.25">
      <c r="A3389" s="61" t="s">
        <v>3633</v>
      </c>
      <c r="B3389" s="30" t="s">
        <v>2988</v>
      </c>
      <c r="C3389" s="54">
        <v>1850</v>
      </c>
      <c r="D3389" s="62"/>
    </row>
    <row r="3390" spans="1:4" x14ac:dyDescent="0.25">
      <c r="A3390" s="61" t="s">
        <v>3643</v>
      </c>
      <c r="B3390" s="30" t="s">
        <v>2988</v>
      </c>
      <c r="C3390" s="54">
        <v>1850</v>
      </c>
      <c r="D3390" s="62"/>
    </row>
    <row r="3391" spans="1:4" x14ac:dyDescent="0.25">
      <c r="A3391" s="61" t="s">
        <v>3608</v>
      </c>
      <c r="B3391" s="30" t="s">
        <v>2988</v>
      </c>
      <c r="C3391" s="54">
        <v>1850</v>
      </c>
      <c r="D3391" s="62"/>
    </row>
    <row r="3392" spans="1:4" x14ac:dyDescent="0.25">
      <c r="A3392" s="61" t="s">
        <v>3607</v>
      </c>
      <c r="B3392" s="30" t="s">
        <v>2988</v>
      </c>
      <c r="C3392" s="54">
        <v>1850</v>
      </c>
      <c r="D3392" s="62"/>
    </row>
    <row r="3393" spans="1:4" x14ac:dyDescent="0.25">
      <c r="A3393" s="61" t="s">
        <v>3606</v>
      </c>
      <c r="B3393" s="30" t="s">
        <v>3013</v>
      </c>
      <c r="C3393" s="54">
        <v>8132.81</v>
      </c>
      <c r="D3393" s="62"/>
    </row>
    <row r="3394" spans="1:4" x14ac:dyDescent="0.25">
      <c r="A3394" s="61" t="s">
        <v>3634</v>
      </c>
      <c r="B3394" s="30" t="s">
        <v>3011</v>
      </c>
      <c r="C3394" s="54">
        <v>24355</v>
      </c>
      <c r="D3394" s="62"/>
    </row>
    <row r="3395" spans="1:4" x14ac:dyDescent="0.25">
      <c r="A3395" s="61" t="s">
        <v>3644</v>
      </c>
      <c r="B3395" s="30" t="s">
        <v>3011</v>
      </c>
      <c r="C3395" s="54">
        <v>24355</v>
      </c>
      <c r="D3395" s="62"/>
    </row>
    <row r="3396" spans="1:4" x14ac:dyDescent="0.25">
      <c r="A3396" s="61" t="s">
        <v>3652</v>
      </c>
      <c r="B3396" s="30" t="s">
        <v>3196</v>
      </c>
      <c r="C3396" s="54">
        <v>4938</v>
      </c>
      <c r="D3396" s="62"/>
    </row>
    <row r="3397" spans="1:4" x14ac:dyDescent="0.25">
      <c r="A3397" s="61" t="s">
        <v>3653</v>
      </c>
      <c r="B3397" s="30" t="s">
        <v>2994</v>
      </c>
      <c r="C3397" s="54">
        <v>1414</v>
      </c>
      <c r="D3397" s="62"/>
    </row>
    <row r="3398" spans="1:4" x14ac:dyDescent="0.25">
      <c r="A3398" s="61" t="s">
        <v>3654</v>
      </c>
      <c r="B3398" s="30" t="s">
        <v>2994</v>
      </c>
      <c r="C3398" s="54">
        <v>1414</v>
      </c>
      <c r="D3398" s="62"/>
    </row>
    <row r="3399" spans="1:4" x14ac:dyDescent="0.25">
      <c r="A3399" s="61" t="s">
        <v>3636</v>
      </c>
      <c r="B3399" s="30" t="s">
        <v>2994</v>
      </c>
      <c r="C3399" s="54">
        <v>1414</v>
      </c>
      <c r="D3399" s="62"/>
    </row>
    <row r="3400" spans="1:4" x14ac:dyDescent="0.25">
      <c r="A3400" s="61" t="s">
        <v>3455</v>
      </c>
      <c r="B3400" s="30" t="s">
        <v>3456</v>
      </c>
      <c r="C3400" s="54">
        <v>4477</v>
      </c>
      <c r="D3400" s="62"/>
    </row>
    <row r="3401" spans="1:4" x14ac:dyDescent="0.25">
      <c r="A3401" s="61" t="s">
        <v>3458</v>
      </c>
      <c r="B3401" s="30" t="s">
        <v>3296</v>
      </c>
      <c r="C3401" s="54">
        <v>2311</v>
      </c>
      <c r="D3401" s="62"/>
    </row>
    <row r="3402" spans="1:4" x14ac:dyDescent="0.25">
      <c r="A3402" s="61" t="s">
        <v>3479</v>
      </c>
      <c r="B3402" s="30" t="s">
        <v>2997</v>
      </c>
      <c r="C3402" s="54">
        <v>17828</v>
      </c>
      <c r="D3402" s="62"/>
    </row>
    <row r="3403" spans="1:4" x14ac:dyDescent="0.25">
      <c r="A3403" s="61" t="s">
        <v>3497</v>
      </c>
      <c r="B3403" s="30" t="s">
        <v>2994</v>
      </c>
      <c r="C3403" s="54">
        <v>1414</v>
      </c>
      <c r="D3403" s="62"/>
    </row>
    <row r="3404" spans="1:4" x14ac:dyDescent="0.25">
      <c r="A3404" s="61" t="s">
        <v>3531</v>
      </c>
      <c r="B3404" s="30" t="s">
        <v>3205</v>
      </c>
      <c r="C3404" s="54">
        <v>258620</v>
      </c>
      <c r="D3404" s="62"/>
    </row>
    <row r="3405" spans="1:4" x14ac:dyDescent="0.25">
      <c r="A3405" s="61" t="s">
        <v>3449</v>
      </c>
      <c r="B3405" s="30" t="s">
        <v>2992</v>
      </c>
      <c r="C3405" s="54">
        <v>11145</v>
      </c>
      <c r="D3405" s="62"/>
    </row>
    <row r="3406" spans="1:4" x14ac:dyDescent="0.25">
      <c r="A3406" s="61" t="s">
        <v>3453</v>
      </c>
      <c r="B3406" s="30" t="s">
        <v>2986</v>
      </c>
      <c r="C3406" s="54">
        <v>8578</v>
      </c>
      <c r="D3406" s="62"/>
    </row>
    <row r="3407" spans="1:4" x14ac:dyDescent="0.25">
      <c r="A3407" s="61" t="s">
        <v>3457</v>
      </c>
      <c r="B3407" s="30" t="s">
        <v>2997</v>
      </c>
      <c r="C3407" s="54">
        <v>17828</v>
      </c>
      <c r="D3407" s="62"/>
    </row>
    <row r="3408" spans="1:4" x14ac:dyDescent="0.25">
      <c r="A3408" s="61" t="s">
        <v>3480</v>
      </c>
      <c r="B3408" s="30" t="s">
        <v>3141</v>
      </c>
      <c r="C3408" s="54">
        <v>6511</v>
      </c>
      <c r="D3408" s="62"/>
    </row>
    <row r="3409" spans="1:4" x14ac:dyDescent="0.25">
      <c r="A3409" s="61" t="s">
        <v>3513</v>
      </c>
      <c r="B3409" s="30" t="s">
        <v>2999</v>
      </c>
      <c r="C3409" s="54">
        <v>4477</v>
      </c>
      <c r="D3409" s="62"/>
    </row>
    <row r="3410" spans="1:4" x14ac:dyDescent="0.25">
      <c r="A3410" s="61" t="s">
        <v>3485</v>
      </c>
      <c r="B3410" s="30" t="s">
        <v>2999</v>
      </c>
      <c r="C3410" s="54">
        <v>4477</v>
      </c>
      <c r="D3410" s="62"/>
    </row>
    <row r="3411" spans="1:4" x14ac:dyDescent="0.25">
      <c r="A3411" s="61" t="s">
        <v>3512</v>
      </c>
      <c r="B3411" s="30" t="s">
        <v>2999</v>
      </c>
      <c r="C3411" s="54">
        <v>4477</v>
      </c>
      <c r="D3411" s="62"/>
    </row>
    <row r="3412" spans="1:4" x14ac:dyDescent="0.25">
      <c r="A3412" s="61" t="s">
        <v>3486</v>
      </c>
      <c r="B3412" s="30" t="s">
        <v>2999</v>
      </c>
      <c r="C3412" s="54">
        <v>4477</v>
      </c>
      <c r="D3412" s="62"/>
    </row>
    <row r="3413" spans="1:4" x14ac:dyDescent="0.25">
      <c r="A3413" s="61" t="s">
        <v>3511</v>
      </c>
      <c r="B3413" s="30" t="s">
        <v>2999</v>
      </c>
      <c r="C3413" s="54">
        <v>4477</v>
      </c>
      <c r="D3413" s="62"/>
    </row>
    <row r="3414" spans="1:4" x14ac:dyDescent="0.25">
      <c r="A3414" s="61" t="s">
        <v>3509</v>
      </c>
      <c r="B3414" s="30" t="s">
        <v>2999</v>
      </c>
      <c r="C3414" s="54">
        <v>4477</v>
      </c>
      <c r="D3414" s="62"/>
    </row>
    <row r="3415" spans="1:4" x14ac:dyDescent="0.25">
      <c r="A3415" s="61" t="s">
        <v>3508</v>
      </c>
      <c r="B3415" s="30" t="s">
        <v>3296</v>
      </c>
      <c r="C3415" s="54">
        <v>2311</v>
      </c>
      <c r="D3415" s="62"/>
    </row>
    <row r="3416" spans="1:4" x14ac:dyDescent="0.25">
      <c r="A3416" s="61" t="s">
        <v>3507</v>
      </c>
      <c r="B3416" s="30" t="s">
        <v>2986</v>
      </c>
      <c r="C3416" s="54">
        <v>10668</v>
      </c>
      <c r="D3416" s="62"/>
    </row>
    <row r="3417" spans="1:4" x14ac:dyDescent="0.25">
      <c r="A3417" s="61" t="s">
        <v>3506</v>
      </c>
      <c r="B3417" s="30" t="s">
        <v>3009</v>
      </c>
      <c r="C3417" s="54">
        <v>10668</v>
      </c>
      <c r="D3417" s="62"/>
    </row>
    <row r="3418" spans="1:4" x14ac:dyDescent="0.25">
      <c r="A3418" s="61" t="s">
        <v>3535</v>
      </c>
      <c r="B3418" s="30" t="s">
        <v>3017</v>
      </c>
      <c r="C3418" s="54">
        <v>21488</v>
      </c>
      <c r="D3418" s="62"/>
    </row>
    <row r="3419" spans="1:4" x14ac:dyDescent="0.25">
      <c r="A3419" s="61" t="s">
        <v>3505</v>
      </c>
      <c r="B3419" s="30" t="s">
        <v>3216</v>
      </c>
      <c r="C3419" s="54">
        <v>16379.31</v>
      </c>
      <c r="D3419" s="62"/>
    </row>
    <row r="3420" spans="1:4" x14ac:dyDescent="0.25">
      <c r="A3420" s="61" t="s">
        <v>3503</v>
      </c>
      <c r="B3420" s="30" t="s">
        <v>3504</v>
      </c>
      <c r="C3420" s="54">
        <v>668141.24</v>
      </c>
      <c r="D3420" s="62"/>
    </row>
    <row r="3421" spans="1:4" x14ac:dyDescent="0.25">
      <c r="A3421" s="61" t="s">
        <v>3579</v>
      </c>
      <c r="B3421" s="30" t="s">
        <v>3230</v>
      </c>
      <c r="C3421" s="54">
        <v>18737.599999999999</v>
      </c>
      <c r="D3421" s="62"/>
    </row>
    <row r="3422" spans="1:4" x14ac:dyDescent="0.25">
      <c r="A3422" s="61" t="s">
        <v>3502</v>
      </c>
      <c r="B3422" s="30" t="s">
        <v>3019</v>
      </c>
      <c r="C3422" s="54">
        <v>11995.68</v>
      </c>
      <c r="D3422" s="62"/>
    </row>
    <row r="3423" spans="1:4" x14ac:dyDescent="0.25">
      <c r="A3423" s="61" t="s">
        <v>3454</v>
      </c>
      <c r="B3423" s="30" t="s">
        <v>2999</v>
      </c>
      <c r="C3423" s="54">
        <v>4477</v>
      </c>
      <c r="D3423" s="62"/>
    </row>
    <row r="3424" spans="1:4" x14ac:dyDescent="0.25">
      <c r="A3424" s="61" t="s">
        <v>3476</v>
      </c>
      <c r="B3424" s="30" t="s">
        <v>2994</v>
      </c>
      <c r="C3424" s="54">
        <v>1414</v>
      </c>
      <c r="D3424" s="62"/>
    </row>
    <row r="3425" spans="1:4" x14ac:dyDescent="0.25">
      <c r="A3425" s="61" t="s">
        <v>3475</v>
      </c>
      <c r="B3425" s="30" t="s">
        <v>2994</v>
      </c>
      <c r="C3425" s="54">
        <v>1414</v>
      </c>
      <c r="D3425" s="62"/>
    </row>
    <row r="3426" spans="1:4" x14ac:dyDescent="0.25">
      <c r="A3426" s="61" t="s">
        <v>3474</v>
      </c>
      <c r="B3426" s="30" t="s">
        <v>2994</v>
      </c>
      <c r="C3426" s="54">
        <v>1414</v>
      </c>
      <c r="D3426" s="62"/>
    </row>
    <row r="3427" spans="1:4" x14ac:dyDescent="0.25">
      <c r="A3427" s="61" t="s">
        <v>3473</v>
      </c>
      <c r="B3427" s="30" t="s">
        <v>2994</v>
      </c>
      <c r="C3427" s="54">
        <v>1414</v>
      </c>
      <c r="D3427" s="62"/>
    </row>
    <row r="3428" spans="1:4" x14ac:dyDescent="0.25">
      <c r="A3428" s="61" t="s">
        <v>3472</v>
      </c>
      <c r="B3428" s="30" t="s">
        <v>3196</v>
      </c>
      <c r="C3428" s="54">
        <v>4938</v>
      </c>
      <c r="D3428" s="62"/>
    </row>
    <row r="3429" spans="1:4" x14ac:dyDescent="0.25">
      <c r="A3429" s="61" t="s">
        <v>3471</v>
      </c>
      <c r="B3429" s="30" t="s">
        <v>2988</v>
      </c>
      <c r="C3429" s="54">
        <v>1850</v>
      </c>
      <c r="D3429" s="62"/>
    </row>
    <row r="3430" spans="1:4" x14ac:dyDescent="0.25">
      <c r="A3430" s="61" t="s">
        <v>3470</v>
      </c>
      <c r="B3430" s="30" t="s">
        <v>2988</v>
      </c>
      <c r="C3430" s="54">
        <v>1850</v>
      </c>
      <c r="D3430" s="62"/>
    </row>
    <row r="3431" spans="1:4" x14ac:dyDescent="0.25">
      <c r="A3431" s="61" t="s">
        <v>3469</v>
      </c>
      <c r="B3431" s="30" t="s">
        <v>3013</v>
      </c>
      <c r="C3431" s="54">
        <v>8132.81</v>
      </c>
      <c r="D3431" s="62"/>
    </row>
    <row r="3432" spans="1:4" x14ac:dyDescent="0.25">
      <c r="A3432" s="61" t="s">
        <v>3514</v>
      </c>
      <c r="B3432" s="30" t="s">
        <v>3013</v>
      </c>
      <c r="C3432" s="54">
        <v>8132.81</v>
      </c>
      <c r="D3432" s="62"/>
    </row>
    <row r="3433" spans="1:4" x14ac:dyDescent="0.25">
      <c r="A3433" s="61" t="s">
        <v>3527</v>
      </c>
      <c r="B3433" s="30" t="s">
        <v>3148</v>
      </c>
      <c r="C3433" s="54">
        <v>8132.81</v>
      </c>
      <c r="D3433" s="62"/>
    </row>
    <row r="3434" spans="1:4" x14ac:dyDescent="0.25">
      <c r="A3434" s="61" t="s">
        <v>3739</v>
      </c>
      <c r="B3434" s="30" t="s">
        <v>2988</v>
      </c>
      <c r="C3434" s="54">
        <v>1850</v>
      </c>
      <c r="D3434" s="62"/>
    </row>
    <row r="3435" spans="1:4" x14ac:dyDescent="0.25">
      <c r="A3435" s="61" t="s">
        <v>3528</v>
      </c>
      <c r="B3435" s="30" t="s">
        <v>2988</v>
      </c>
      <c r="C3435" s="54">
        <v>1850</v>
      </c>
      <c r="D3435" s="62"/>
    </row>
    <row r="3436" spans="1:4" x14ac:dyDescent="0.25">
      <c r="A3436" s="61" t="s">
        <v>3745</v>
      </c>
      <c r="B3436" s="30" t="s">
        <v>2988</v>
      </c>
      <c r="C3436" s="54">
        <v>1850</v>
      </c>
      <c r="D3436" s="62"/>
    </row>
    <row r="3437" spans="1:4" x14ac:dyDescent="0.25">
      <c r="A3437" s="61" t="s">
        <v>3746</v>
      </c>
      <c r="B3437" s="30" t="s">
        <v>2988</v>
      </c>
      <c r="C3437" s="54">
        <v>1850</v>
      </c>
      <c r="D3437" s="62"/>
    </row>
    <row r="3438" spans="1:4" x14ac:dyDescent="0.25">
      <c r="A3438" s="61" t="s">
        <v>3747</v>
      </c>
      <c r="B3438" s="30" t="s">
        <v>2994</v>
      </c>
      <c r="C3438" s="54">
        <v>1414</v>
      </c>
      <c r="D3438" s="62"/>
    </row>
    <row r="3439" spans="1:4" x14ac:dyDescent="0.25">
      <c r="A3439" s="61" t="s">
        <v>3748</v>
      </c>
      <c r="B3439" s="30" t="s">
        <v>3749</v>
      </c>
      <c r="C3439" s="54">
        <v>1414</v>
      </c>
      <c r="D3439" s="62"/>
    </row>
    <row r="3440" spans="1:4" x14ac:dyDescent="0.25">
      <c r="A3440" s="61" t="s">
        <v>3879</v>
      </c>
      <c r="B3440" s="30" t="s">
        <v>3013</v>
      </c>
      <c r="C3440" s="54">
        <v>8132.81</v>
      </c>
      <c r="D3440" s="62"/>
    </row>
    <row r="3441" spans="1:4" x14ac:dyDescent="0.25">
      <c r="A3441" s="61" t="s">
        <v>3872</v>
      </c>
      <c r="B3441" s="30" t="s">
        <v>2994</v>
      </c>
      <c r="C3441" s="54">
        <v>1414</v>
      </c>
      <c r="D3441" s="62"/>
    </row>
    <row r="3442" spans="1:4" x14ac:dyDescent="0.25">
      <c r="A3442" s="61" t="s">
        <v>3845</v>
      </c>
      <c r="B3442" s="30" t="s">
        <v>2994</v>
      </c>
      <c r="C3442" s="54">
        <v>1414</v>
      </c>
      <c r="D3442" s="62"/>
    </row>
    <row r="3443" spans="1:4" x14ac:dyDescent="0.25">
      <c r="A3443" s="61" t="s">
        <v>4079</v>
      </c>
      <c r="B3443" s="30" t="s">
        <v>2994</v>
      </c>
      <c r="C3443" s="54">
        <v>1414</v>
      </c>
      <c r="D3443" s="62"/>
    </row>
    <row r="3444" spans="1:4" x14ac:dyDescent="0.25">
      <c r="A3444" s="61" t="s">
        <v>3871</v>
      </c>
      <c r="B3444" s="30" t="s">
        <v>3041</v>
      </c>
      <c r="C3444" s="54">
        <v>1850</v>
      </c>
      <c r="D3444" s="62"/>
    </row>
    <row r="3445" spans="1:4" x14ac:dyDescent="0.25">
      <c r="A3445" s="61" t="s">
        <v>3870</v>
      </c>
      <c r="B3445" s="30" t="s">
        <v>2994</v>
      </c>
      <c r="C3445" s="54">
        <v>1414</v>
      </c>
      <c r="D3445" s="62"/>
    </row>
    <row r="3446" spans="1:4" x14ac:dyDescent="0.25">
      <c r="A3446" s="61" t="s">
        <v>3869</v>
      </c>
      <c r="B3446" s="30" t="s">
        <v>3011</v>
      </c>
      <c r="C3446" s="54">
        <v>24355</v>
      </c>
      <c r="D3446" s="62"/>
    </row>
    <row r="3447" spans="1:4" x14ac:dyDescent="0.25">
      <c r="A3447" s="61" t="s">
        <v>4013</v>
      </c>
      <c r="B3447" s="30" t="s">
        <v>3230</v>
      </c>
      <c r="C3447" s="54">
        <v>18737.599999999999</v>
      </c>
      <c r="D3447" s="62"/>
    </row>
    <row r="3448" spans="1:4" x14ac:dyDescent="0.25">
      <c r="A3448" s="61" t="s">
        <v>3912</v>
      </c>
      <c r="B3448" s="30" t="s">
        <v>3013</v>
      </c>
      <c r="C3448" s="54">
        <v>8132.81</v>
      </c>
      <c r="D3448" s="62"/>
    </row>
    <row r="3449" spans="1:4" x14ac:dyDescent="0.25">
      <c r="A3449" s="61" t="s">
        <v>3898</v>
      </c>
      <c r="B3449" s="30" t="s">
        <v>2988</v>
      </c>
      <c r="C3449" s="54">
        <v>1850</v>
      </c>
      <c r="D3449" s="62"/>
    </row>
    <row r="3450" spans="1:4" x14ac:dyDescent="0.25">
      <c r="A3450" s="61" t="s">
        <v>3983</v>
      </c>
      <c r="B3450" s="30" t="s">
        <v>3013</v>
      </c>
      <c r="C3450" s="54">
        <v>8132.81</v>
      </c>
      <c r="D3450" s="62"/>
    </row>
    <row r="3451" spans="1:4" x14ac:dyDescent="0.25">
      <c r="A3451" s="61" t="s">
        <v>3982</v>
      </c>
      <c r="B3451" s="30" t="s">
        <v>3013</v>
      </c>
      <c r="C3451" s="54">
        <v>8132.81</v>
      </c>
      <c r="D3451" s="62"/>
    </row>
    <row r="3452" spans="1:4" x14ac:dyDescent="0.25">
      <c r="A3452" s="61" t="s">
        <v>3981</v>
      </c>
      <c r="B3452" s="30" t="s">
        <v>2988</v>
      </c>
      <c r="C3452" s="54">
        <v>1850</v>
      </c>
      <c r="D3452" s="62"/>
    </row>
    <row r="3453" spans="1:4" x14ac:dyDescent="0.25">
      <c r="A3453" s="61" t="s">
        <v>3553</v>
      </c>
      <c r="B3453" s="30" t="s">
        <v>3196</v>
      </c>
      <c r="C3453" s="54">
        <v>4938</v>
      </c>
      <c r="D3453" s="62"/>
    </row>
    <row r="3454" spans="1:4" x14ac:dyDescent="0.25">
      <c r="A3454" s="61" t="s">
        <v>3552</v>
      </c>
      <c r="B3454" s="30" t="s">
        <v>3196</v>
      </c>
      <c r="C3454" s="54">
        <v>4938</v>
      </c>
      <c r="D3454" s="62"/>
    </row>
    <row r="3455" spans="1:4" x14ac:dyDescent="0.25">
      <c r="A3455" s="61" t="s">
        <v>3980</v>
      </c>
      <c r="B3455" s="30" t="s">
        <v>3125</v>
      </c>
      <c r="C3455" s="54">
        <v>9400</v>
      </c>
      <c r="D3455" s="62"/>
    </row>
    <row r="3456" spans="1:4" x14ac:dyDescent="0.25">
      <c r="A3456" s="61" t="s">
        <v>3979</v>
      </c>
      <c r="B3456" s="30" t="s">
        <v>2994</v>
      </c>
      <c r="C3456" s="54">
        <v>1414</v>
      </c>
      <c r="D3456" s="62"/>
    </row>
    <row r="3457" spans="1:4" x14ac:dyDescent="0.25">
      <c r="A3457" s="61" t="s">
        <v>3890</v>
      </c>
      <c r="B3457" s="30" t="s">
        <v>2988</v>
      </c>
      <c r="C3457" s="54">
        <v>1850</v>
      </c>
      <c r="D3457" s="62"/>
    </row>
    <row r="3458" spans="1:4" x14ac:dyDescent="0.25">
      <c r="A3458" s="61" t="s">
        <v>3889</v>
      </c>
      <c r="B3458" s="30" t="s">
        <v>2988</v>
      </c>
      <c r="C3458" s="54">
        <v>1850</v>
      </c>
      <c r="D3458" s="62"/>
    </row>
    <row r="3459" spans="1:4" x14ac:dyDescent="0.25">
      <c r="A3459" s="61" t="s">
        <v>3530</v>
      </c>
      <c r="B3459" s="30" t="s">
        <v>3041</v>
      </c>
      <c r="C3459" s="54">
        <v>1850</v>
      </c>
      <c r="D3459" s="62"/>
    </row>
    <row r="3460" spans="1:4" x14ac:dyDescent="0.25">
      <c r="A3460" s="61" t="s">
        <v>3972</v>
      </c>
      <c r="B3460" s="30" t="s">
        <v>2988</v>
      </c>
      <c r="C3460" s="54">
        <v>1850</v>
      </c>
      <c r="D3460" s="62"/>
    </row>
    <row r="3461" spans="1:4" x14ac:dyDescent="0.25">
      <c r="A3461" s="61" t="s">
        <v>3467</v>
      </c>
      <c r="B3461" s="30" t="s">
        <v>2994</v>
      </c>
      <c r="C3461" s="54">
        <v>1414</v>
      </c>
      <c r="D3461" s="62"/>
    </row>
    <row r="3462" spans="1:4" x14ac:dyDescent="0.25">
      <c r="A3462" s="61" t="s">
        <v>3466</v>
      </c>
      <c r="B3462" s="30" t="s">
        <v>3047</v>
      </c>
      <c r="C3462" s="54">
        <v>1414</v>
      </c>
      <c r="D3462" s="62"/>
    </row>
    <row r="3463" spans="1:4" x14ac:dyDescent="0.25">
      <c r="A3463" s="61" t="s">
        <v>3465</v>
      </c>
      <c r="B3463" s="30" t="s">
        <v>3011</v>
      </c>
      <c r="C3463" s="54">
        <v>24355</v>
      </c>
      <c r="D3463" s="62"/>
    </row>
    <row r="3464" spans="1:4" x14ac:dyDescent="0.25">
      <c r="A3464" s="61" t="s">
        <v>3463</v>
      </c>
      <c r="B3464" s="30" t="s">
        <v>2988</v>
      </c>
      <c r="C3464" s="54">
        <v>1850</v>
      </c>
      <c r="D3464" s="62"/>
    </row>
    <row r="3465" spans="1:4" x14ac:dyDescent="0.25">
      <c r="A3465" s="61" t="s">
        <v>3971</v>
      </c>
      <c r="B3465" s="30" t="s">
        <v>2988</v>
      </c>
      <c r="C3465" s="54">
        <v>1850</v>
      </c>
      <c r="D3465" s="62"/>
    </row>
    <row r="3466" spans="1:4" x14ac:dyDescent="0.25">
      <c r="A3466" s="61" t="s">
        <v>3970</v>
      </c>
      <c r="B3466" s="30" t="s">
        <v>2988</v>
      </c>
      <c r="C3466" s="54">
        <v>1850</v>
      </c>
      <c r="D3466" s="62"/>
    </row>
    <row r="3467" spans="1:4" x14ac:dyDescent="0.25">
      <c r="A3467" s="61" t="s">
        <v>3969</v>
      </c>
      <c r="B3467" s="30" t="s">
        <v>3047</v>
      </c>
      <c r="C3467" s="54">
        <v>1414</v>
      </c>
      <c r="D3467" s="62"/>
    </row>
    <row r="3468" spans="1:4" x14ac:dyDescent="0.25">
      <c r="A3468" s="61" t="s">
        <v>3966</v>
      </c>
      <c r="B3468" s="30" t="s">
        <v>2994</v>
      </c>
      <c r="C3468" s="54">
        <v>1414</v>
      </c>
      <c r="D3468" s="62"/>
    </row>
    <row r="3469" spans="1:4" x14ac:dyDescent="0.25">
      <c r="A3469" s="61" t="s">
        <v>3462</v>
      </c>
      <c r="B3469" s="30" t="s">
        <v>3013</v>
      </c>
      <c r="C3469" s="54">
        <v>8132.81</v>
      </c>
      <c r="D3469" s="62"/>
    </row>
    <row r="3470" spans="1:4" x14ac:dyDescent="0.25">
      <c r="A3470" s="61" t="s">
        <v>3529</v>
      </c>
      <c r="B3470" s="30" t="s">
        <v>2994</v>
      </c>
      <c r="C3470" s="54">
        <v>1414</v>
      </c>
      <c r="D3470" s="62"/>
    </row>
    <row r="3471" spans="1:4" x14ac:dyDescent="0.25">
      <c r="A3471" s="61" t="s">
        <v>3795</v>
      </c>
      <c r="B3471" s="30" t="s">
        <v>2999</v>
      </c>
      <c r="C3471" s="54">
        <v>4477</v>
      </c>
      <c r="D3471" s="62"/>
    </row>
    <row r="3472" spans="1:4" x14ac:dyDescent="0.25">
      <c r="A3472" s="61" t="s">
        <v>3796</v>
      </c>
      <c r="B3472" s="30" t="s">
        <v>2999</v>
      </c>
      <c r="C3472" s="54">
        <v>4477</v>
      </c>
      <c r="D3472" s="62"/>
    </row>
    <row r="3473" spans="1:4" x14ac:dyDescent="0.25">
      <c r="A3473" s="61" t="s">
        <v>3797</v>
      </c>
      <c r="B3473" s="30" t="s">
        <v>2997</v>
      </c>
      <c r="C3473" s="54">
        <v>17828</v>
      </c>
      <c r="D3473" s="62"/>
    </row>
    <row r="3474" spans="1:4" x14ac:dyDescent="0.25">
      <c r="A3474" s="61" t="s">
        <v>3693</v>
      </c>
      <c r="B3474" s="30" t="s">
        <v>3009</v>
      </c>
      <c r="C3474" s="54">
        <v>10668</v>
      </c>
      <c r="D3474" s="62"/>
    </row>
    <row r="3475" spans="1:4" x14ac:dyDescent="0.25">
      <c r="A3475" s="61" t="s">
        <v>3694</v>
      </c>
      <c r="B3475" s="30" t="s">
        <v>3009</v>
      </c>
      <c r="C3475" s="54">
        <v>10668</v>
      </c>
      <c r="D3475" s="62"/>
    </row>
    <row r="3476" spans="1:4" x14ac:dyDescent="0.25">
      <c r="A3476" s="61" t="s">
        <v>3695</v>
      </c>
      <c r="B3476" s="30" t="s">
        <v>3230</v>
      </c>
      <c r="C3476" s="54">
        <v>18737.599999999999</v>
      </c>
      <c r="D3476" s="62"/>
    </row>
    <row r="3477" spans="1:4" x14ac:dyDescent="0.25">
      <c r="A3477" s="61" t="s">
        <v>3696</v>
      </c>
      <c r="B3477" s="30" t="s">
        <v>3230</v>
      </c>
      <c r="C3477" s="54">
        <v>18737.599999999999</v>
      </c>
      <c r="D3477" s="62"/>
    </row>
    <row r="3478" spans="1:4" x14ac:dyDescent="0.25">
      <c r="A3478" s="61" t="s">
        <v>3568</v>
      </c>
      <c r="B3478" s="30" t="s">
        <v>2999</v>
      </c>
      <c r="C3478" s="54">
        <v>4477</v>
      </c>
      <c r="D3478" s="62"/>
    </row>
    <row r="3479" spans="1:4" x14ac:dyDescent="0.25">
      <c r="A3479" s="61" t="s">
        <v>3569</v>
      </c>
      <c r="B3479" s="30" t="s">
        <v>3141</v>
      </c>
      <c r="C3479" s="54">
        <v>6511</v>
      </c>
      <c r="D3479" s="62"/>
    </row>
    <row r="3480" spans="1:4" x14ac:dyDescent="0.25">
      <c r="A3480" s="61" t="s">
        <v>3570</v>
      </c>
      <c r="B3480" s="30" t="s">
        <v>3296</v>
      </c>
      <c r="C3480" s="54">
        <v>2311</v>
      </c>
      <c r="D3480" s="62"/>
    </row>
    <row r="3481" spans="1:4" x14ac:dyDescent="0.25">
      <c r="A3481" s="61" t="s">
        <v>3571</v>
      </c>
      <c r="B3481" s="30" t="s">
        <v>3001</v>
      </c>
      <c r="C3481" s="54">
        <v>10988</v>
      </c>
      <c r="D3481" s="62"/>
    </row>
    <row r="3482" spans="1:4" x14ac:dyDescent="0.25">
      <c r="A3482" s="61" t="s">
        <v>3718</v>
      </c>
      <c r="B3482" s="30" t="s">
        <v>2994</v>
      </c>
      <c r="C3482" s="54">
        <v>1414</v>
      </c>
      <c r="D3482" s="62"/>
    </row>
    <row r="3483" spans="1:4" x14ac:dyDescent="0.25">
      <c r="A3483" s="61" t="s">
        <v>3731</v>
      </c>
      <c r="B3483" s="30" t="s">
        <v>2988</v>
      </c>
      <c r="C3483" s="54">
        <v>1850</v>
      </c>
      <c r="D3483" s="62"/>
    </row>
    <row r="3484" spans="1:4" x14ac:dyDescent="0.25">
      <c r="A3484" s="61" t="s">
        <v>3719</v>
      </c>
      <c r="B3484" s="30" t="s">
        <v>2988</v>
      </c>
      <c r="C3484" s="54">
        <v>1850</v>
      </c>
      <c r="D3484" s="62"/>
    </row>
    <row r="3485" spans="1:4" x14ac:dyDescent="0.25">
      <c r="A3485" s="61" t="s">
        <v>3736</v>
      </c>
      <c r="B3485" s="30" t="s">
        <v>3013</v>
      </c>
      <c r="C3485" s="54">
        <v>8132.81</v>
      </c>
      <c r="D3485" s="62"/>
    </row>
    <row r="3486" spans="1:4" x14ac:dyDescent="0.25">
      <c r="A3486" s="61" t="s">
        <v>3572</v>
      </c>
      <c r="B3486" s="30" t="s">
        <v>2986</v>
      </c>
      <c r="C3486" s="54">
        <v>10668</v>
      </c>
      <c r="D3486" s="62"/>
    </row>
    <row r="3487" spans="1:4" x14ac:dyDescent="0.25">
      <c r="A3487" s="61" t="s">
        <v>3573</v>
      </c>
      <c r="B3487" s="30" t="s">
        <v>3135</v>
      </c>
      <c r="C3487" s="54">
        <v>8578</v>
      </c>
      <c r="D3487" s="62"/>
    </row>
    <row r="3488" spans="1:4" x14ac:dyDescent="0.25">
      <c r="A3488" s="61" t="s">
        <v>3576</v>
      </c>
      <c r="B3488" s="30" t="s">
        <v>3577</v>
      </c>
      <c r="C3488" s="54">
        <v>43177</v>
      </c>
      <c r="D3488" s="62"/>
    </row>
    <row r="3489" spans="1:4" x14ac:dyDescent="0.25">
      <c r="A3489" s="61" t="s">
        <v>3550</v>
      </c>
      <c r="B3489" s="30" t="s">
        <v>2992</v>
      </c>
      <c r="C3489" s="54">
        <v>11145</v>
      </c>
      <c r="D3489" s="62"/>
    </row>
    <row r="3490" spans="1:4" x14ac:dyDescent="0.25">
      <c r="A3490" s="61" t="s">
        <v>3924</v>
      </c>
      <c r="B3490" s="30" t="s">
        <v>3019</v>
      </c>
      <c r="C3490" s="54">
        <v>11995.69</v>
      </c>
      <c r="D3490" s="62"/>
    </row>
    <row r="3491" spans="1:4" x14ac:dyDescent="0.25">
      <c r="A3491" s="61" t="s">
        <v>3515</v>
      </c>
      <c r="B3491" s="30" t="s">
        <v>2999</v>
      </c>
      <c r="C3491" s="54">
        <v>4477</v>
      </c>
      <c r="D3491" s="62"/>
    </row>
    <row r="3492" spans="1:4" x14ac:dyDescent="0.25">
      <c r="A3492" s="61" t="s">
        <v>3524</v>
      </c>
      <c r="B3492" s="30" t="s">
        <v>2986</v>
      </c>
      <c r="C3492" s="54">
        <v>8578</v>
      </c>
      <c r="D3492" s="62"/>
    </row>
    <row r="3493" spans="1:4" x14ac:dyDescent="0.25">
      <c r="A3493" s="61" t="s">
        <v>3516</v>
      </c>
      <c r="B3493" s="30" t="s">
        <v>3150</v>
      </c>
      <c r="C3493" s="54">
        <v>26093.97</v>
      </c>
      <c r="D3493" s="62"/>
    </row>
    <row r="3494" spans="1:4" x14ac:dyDescent="0.25">
      <c r="A3494" s="61" t="s">
        <v>3873</v>
      </c>
      <c r="B3494" s="30" t="s">
        <v>3874</v>
      </c>
      <c r="C3494" s="54">
        <v>77888</v>
      </c>
      <c r="D3494" s="62"/>
    </row>
    <row r="3495" spans="1:4" x14ac:dyDescent="0.25">
      <c r="A3495" s="61" t="s">
        <v>4075</v>
      </c>
      <c r="B3495" s="30" t="s">
        <v>3001</v>
      </c>
      <c r="C3495" s="54">
        <v>10988</v>
      </c>
      <c r="D3495" s="62"/>
    </row>
    <row r="3496" spans="1:4" x14ac:dyDescent="0.25">
      <c r="A3496" s="61" t="s">
        <v>4074</v>
      </c>
      <c r="B3496" s="30" t="s">
        <v>2999</v>
      </c>
      <c r="C3496" s="54">
        <v>4477</v>
      </c>
      <c r="D3496" s="62"/>
    </row>
    <row r="3497" spans="1:4" x14ac:dyDescent="0.25">
      <c r="A3497" s="61" t="s">
        <v>3985</v>
      </c>
      <c r="B3497" s="30" t="s">
        <v>3019</v>
      </c>
      <c r="C3497" s="54">
        <v>11995.69</v>
      </c>
      <c r="D3497" s="62"/>
    </row>
    <row r="3498" spans="1:4" x14ac:dyDescent="0.25">
      <c r="A3498" s="61" t="s">
        <v>4073</v>
      </c>
      <c r="B3498" s="30" t="s">
        <v>2999</v>
      </c>
      <c r="C3498" s="54">
        <v>4477</v>
      </c>
      <c r="D3498" s="62"/>
    </row>
    <row r="3499" spans="1:4" x14ac:dyDescent="0.25">
      <c r="A3499" s="61" t="s">
        <v>3991</v>
      </c>
      <c r="B3499" s="30" t="s">
        <v>3031</v>
      </c>
      <c r="C3499" s="54">
        <v>8132.8</v>
      </c>
      <c r="D3499" s="62"/>
    </row>
    <row r="3500" spans="1:4" x14ac:dyDescent="0.25">
      <c r="A3500" s="61" t="s">
        <v>3994</v>
      </c>
      <c r="B3500" s="30" t="s">
        <v>3041</v>
      </c>
      <c r="C3500" s="54">
        <v>1850</v>
      </c>
      <c r="D3500" s="62"/>
    </row>
    <row r="3501" spans="1:4" x14ac:dyDescent="0.25">
      <c r="A3501" s="61" t="s">
        <v>4001</v>
      </c>
      <c r="B3501" s="30" t="s">
        <v>2994</v>
      </c>
      <c r="C3501" s="54">
        <v>1414</v>
      </c>
      <c r="D3501" s="62"/>
    </row>
    <row r="3502" spans="1:4" x14ac:dyDescent="0.25">
      <c r="A3502" s="61" t="s">
        <v>4005</v>
      </c>
      <c r="B3502" s="30" t="s">
        <v>2994</v>
      </c>
      <c r="C3502" s="54">
        <v>1414</v>
      </c>
      <c r="D3502" s="62"/>
    </row>
    <row r="3503" spans="1:4" x14ac:dyDescent="0.25">
      <c r="A3503" s="61" t="s">
        <v>3556</v>
      </c>
      <c r="B3503" s="30" t="s">
        <v>3047</v>
      </c>
      <c r="C3503" s="54">
        <v>1414</v>
      </c>
      <c r="D3503" s="62"/>
    </row>
    <row r="3504" spans="1:4" x14ac:dyDescent="0.25">
      <c r="A3504" s="61" t="s">
        <v>4007</v>
      </c>
      <c r="B3504" s="30" t="s">
        <v>3011</v>
      </c>
      <c r="C3504" s="54">
        <v>24355</v>
      </c>
      <c r="D3504" s="62"/>
    </row>
    <row r="3505" spans="1:4" x14ac:dyDescent="0.25">
      <c r="A3505" s="61" t="s">
        <v>4008</v>
      </c>
      <c r="B3505" s="30" t="s">
        <v>2988</v>
      </c>
      <c r="C3505" s="54">
        <v>1850</v>
      </c>
      <c r="D3505" s="62"/>
    </row>
    <row r="3506" spans="1:4" x14ac:dyDescent="0.25">
      <c r="A3506" s="61" t="s">
        <v>4009</v>
      </c>
      <c r="B3506" s="30" t="s">
        <v>2988</v>
      </c>
      <c r="C3506" s="54">
        <v>1850</v>
      </c>
      <c r="D3506" s="62"/>
    </row>
    <row r="3507" spans="1:4" x14ac:dyDescent="0.25">
      <c r="A3507" s="61" t="s">
        <v>3551</v>
      </c>
      <c r="B3507" s="30" t="s">
        <v>2988</v>
      </c>
      <c r="C3507" s="54">
        <v>1850</v>
      </c>
      <c r="D3507" s="62"/>
    </row>
    <row r="3508" spans="1:4" x14ac:dyDescent="0.25">
      <c r="A3508" s="61" t="s">
        <v>3483</v>
      </c>
      <c r="B3508" s="30" t="s">
        <v>3484</v>
      </c>
      <c r="C3508" s="54">
        <v>12262.92</v>
      </c>
      <c r="D3508" s="62"/>
    </row>
    <row r="3509" spans="1:4" x14ac:dyDescent="0.25">
      <c r="A3509" s="61" t="s">
        <v>4026</v>
      </c>
      <c r="B3509" s="30" t="s">
        <v>4027</v>
      </c>
      <c r="C3509" s="54">
        <v>8132.8</v>
      </c>
      <c r="D3509" s="62"/>
    </row>
    <row r="3510" spans="1:4" x14ac:dyDescent="0.25">
      <c r="A3510" s="61" t="s">
        <v>4031</v>
      </c>
      <c r="B3510" s="30" t="s">
        <v>2994</v>
      </c>
      <c r="C3510" s="54">
        <v>1414</v>
      </c>
      <c r="D3510" s="62"/>
    </row>
    <row r="3511" spans="1:4" x14ac:dyDescent="0.25">
      <c r="A3511" s="61" t="s">
        <v>4033</v>
      </c>
      <c r="B3511" s="30" t="s">
        <v>2994</v>
      </c>
      <c r="C3511" s="54">
        <v>1414</v>
      </c>
      <c r="D3511" s="62"/>
    </row>
    <row r="3512" spans="1:4" x14ac:dyDescent="0.25">
      <c r="A3512" s="61" t="s">
        <v>4034</v>
      </c>
      <c r="B3512" s="30" t="s">
        <v>2994</v>
      </c>
      <c r="C3512" s="54">
        <v>1414</v>
      </c>
      <c r="D3512" s="62"/>
    </row>
    <row r="3513" spans="1:4" x14ac:dyDescent="0.25">
      <c r="A3513" s="61" t="s">
        <v>4035</v>
      </c>
      <c r="B3513" s="30" t="s">
        <v>2994</v>
      </c>
      <c r="C3513" s="54">
        <v>1414</v>
      </c>
      <c r="D3513" s="62"/>
    </row>
    <row r="3514" spans="1:4" x14ac:dyDescent="0.25">
      <c r="A3514" s="61" t="s">
        <v>4036</v>
      </c>
      <c r="B3514" s="30" t="s">
        <v>3047</v>
      </c>
      <c r="C3514" s="54">
        <v>1414</v>
      </c>
      <c r="D3514" s="62"/>
    </row>
    <row r="3515" spans="1:4" x14ac:dyDescent="0.25">
      <c r="A3515" s="61" t="s">
        <v>3562</v>
      </c>
      <c r="B3515" s="30" t="s">
        <v>3011</v>
      </c>
      <c r="C3515" s="54">
        <v>24355</v>
      </c>
      <c r="D3515" s="62"/>
    </row>
    <row r="3516" spans="1:4" x14ac:dyDescent="0.25">
      <c r="A3516" s="61" t="s">
        <v>4037</v>
      </c>
      <c r="B3516" s="30" t="s">
        <v>2988</v>
      </c>
      <c r="C3516" s="54">
        <v>1850</v>
      </c>
      <c r="D3516" s="62"/>
    </row>
    <row r="3517" spans="1:4" x14ac:dyDescent="0.25">
      <c r="A3517" s="61" t="s">
        <v>3875</v>
      </c>
      <c r="B3517" s="30" t="s">
        <v>2997</v>
      </c>
      <c r="C3517" s="54">
        <v>17828</v>
      </c>
      <c r="D3517" s="62"/>
    </row>
    <row r="3518" spans="1:4" x14ac:dyDescent="0.25">
      <c r="A3518" s="61" t="s">
        <v>3965</v>
      </c>
      <c r="B3518" s="30" t="s">
        <v>2994</v>
      </c>
      <c r="C3518" s="54">
        <v>1414</v>
      </c>
      <c r="D3518" s="62"/>
    </row>
    <row r="3519" spans="1:4" x14ac:dyDescent="0.25">
      <c r="A3519" s="61" t="s">
        <v>3963</v>
      </c>
      <c r="B3519" s="30" t="s">
        <v>2994</v>
      </c>
      <c r="C3519" s="54">
        <v>1414</v>
      </c>
      <c r="D3519" s="62"/>
    </row>
    <row r="3520" spans="1:4" x14ac:dyDescent="0.25">
      <c r="A3520" s="61" t="s">
        <v>3978</v>
      </c>
      <c r="B3520" s="30" t="s">
        <v>3019</v>
      </c>
      <c r="C3520" s="54">
        <v>11995.69</v>
      </c>
      <c r="D3520" s="62"/>
    </row>
    <row r="3521" spans="1:4" x14ac:dyDescent="0.25">
      <c r="A3521" s="61" t="s">
        <v>3962</v>
      </c>
      <c r="B3521" s="30" t="s">
        <v>2994</v>
      </c>
      <c r="C3521" s="54">
        <v>1414</v>
      </c>
      <c r="D3521" s="62"/>
    </row>
    <row r="3522" spans="1:4" x14ac:dyDescent="0.25">
      <c r="A3522" s="61" t="s">
        <v>3961</v>
      </c>
      <c r="B3522" s="30" t="s">
        <v>2994</v>
      </c>
      <c r="C3522" s="54">
        <v>1414</v>
      </c>
      <c r="D3522" s="62"/>
    </row>
    <row r="3523" spans="1:4" x14ac:dyDescent="0.25">
      <c r="A3523" s="61" t="s">
        <v>3960</v>
      </c>
      <c r="B3523" s="30" t="s">
        <v>3041</v>
      </c>
      <c r="C3523" s="54">
        <v>1850</v>
      </c>
      <c r="D3523" s="62"/>
    </row>
    <row r="3524" spans="1:4" x14ac:dyDescent="0.25">
      <c r="A3524" s="61" t="s">
        <v>3948</v>
      </c>
      <c r="B3524" s="30" t="s">
        <v>3041</v>
      </c>
      <c r="C3524" s="54">
        <v>1850</v>
      </c>
      <c r="D3524" s="62"/>
    </row>
    <row r="3525" spans="1:4" x14ac:dyDescent="0.25">
      <c r="A3525" s="61" t="s">
        <v>3939</v>
      </c>
      <c r="B3525" s="30" t="s">
        <v>3041</v>
      </c>
      <c r="C3525" s="54">
        <v>1850</v>
      </c>
      <c r="D3525" s="62"/>
    </row>
    <row r="3526" spans="1:4" x14ac:dyDescent="0.25">
      <c r="A3526" s="61" t="s">
        <v>3559</v>
      </c>
      <c r="B3526" s="30" t="s">
        <v>2992</v>
      </c>
      <c r="C3526" s="54">
        <v>11145</v>
      </c>
      <c r="D3526" s="62"/>
    </row>
    <row r="3527" spans="1:4" x14ac:dyDescent="0.25">
      <c r="A3527" s="61" t="s">
        <v>3976</v>
      </c>
      <c r="B3527" s="30" t="s">
        <v>2986</v>
      </c>
      <c r="C3527" s="54">
        <v>8578</v>
      </c>
      <c r="D3527" s="62"/>
    </row>
    <row r="3528" spans="1:4" x14ac:dyDescent="0.25">
      <c r="A3528" s="61" t="s">
        <v>3975</v>
      </c>
      <c r="B3528" s="30" t="s">
        <v>2986</v>
      </c>
      <c r="C3528" s="54">
        <v>10668</v>
      </c>
      <c r="D3528" s="62"/>
    </row>
    <row r="3529" spans="1:4" x14ac:dyDescent="0.25">
      <c r="A3529" s="61" t="s">
        <v>3974</v>
      </c>
      <c r="B3529" s="30" t="s">
        <v>2986</v>
      </c>
      <c r="C3529" s="54">
        <v>10668</v>
      </c>
      <c r="D3529" s="62"/>
    </row>
    <row r="3530" spans="1:4" x14ac:dyDescent="0.25">
      <c r="A3530" s="61" t="s">
        <v>4045</v>
      </c>
      <c r="B3530" s="30" t="s">
        <v>3009</v>
      </c>
      <c r="C3530" s="54">
        <v>10668</v>
      </c>
      <c r="D3530" s="62"/>
    </row>
    <row r="3531" spans="1:4" x14ac:dyDescent="0.25">
      <c r="A3531" s="61" t="s">
        <v>4044</v>
      </c>
      <c r="B3531" s="30" t="s">
        <v>3141</v>
      </c>
      <c r="C3531" s="54">
        <v>6511</v>
      </c>
      <c r="D3531" s="62"/>
    </row>
    <row r="3532" spans="1:4" x14ac:dyDescent="0.25">
      <c r="A3532" s="61" t="s">
        <v>4043</v>
      </c>
      <c r="B3532" s="30" t="s">
        <v>2999</v>
      </c>
      <c r="C3532" s="54">
        <v>4477</v>
      </c>
      <c r="D3532" s="62"/>
    </row>
    <row r="3533" spans="1:4" x14ac:dyDescent="0.25">
      <c r="A3533" s="61" t="s">
        <v>4029</v>
      </c>
      <c r="B3533" s="30" t="s">
        <v>3001</v>
      </c>
      <c r="C3533" s="54">
        <v>10988</v>
      </c>
      <c r="D3533" s="62"/>
    </row>
    <row r="3534" spans="1:4" x14ac:dyDescent="0.25">
      <c r="A3534" s="61" t="s">
        <v>4030</v>
      </c>
      <c r="B3534" s="30" t="s">
        <v>2986</v>
      </c>
      <c r="C3534" s="54">
        <v>10668</v>
      </c>
      <c r="D3534" s="62"/>
    </row>
    <row r="3535" spans="1:4" x14ac:dyDescent="0.25">
      <c r="A3535" s="61" t="s">
        <v>4032</v>
      </c>
      <c r="B3535" s="30" t="s">
        <v>2986</v>
      </c>
      <c r="C3535" s="54">
        <v>10668</v>
      </c>
      <c r="D3535" s="62"/>
    </row>
    <row r="3536" spans="1:4" x14ac:dyDescent="0.25">
      <c r="A3536" s="61" t="s">
        <v>4041</v>
      </c>
      <c r="B3536" s="30" t="s">
        <v>3009</v>
      </c>
      <c r="C3536" s="54">
        <v>10668</v>
      </c>
      <c r="D3536" s="62"/>
    </row>
    <row r="3537" spans="1:4" x14ac:dyDescent="0.25">
      <c r="A3537" s="61" t="s">
        <v>4042</v>
      </c>
      <c r="B3537" s="30" t="s">
        <v>2986</v>
      </c>
      <c r="C3537" s="54">
        <v>8578</v>
      </c>
      <c r="D3537" s="62"/>
    </row>
    <row r="3538" spans="1:4" x14ac:dyDescent="0.25">
      <c r="A3538" s="61" t="s">
        <v>3977</v>
      </c>
      <c r="B3538" s="30" t="s">
        <v>2986</v>
      </c>
      <c r="C3538" s="54">
        <v>8578</v>
      </c>
      <c r="D3538" s="62"/>
    </row>
    <row r="3539" spans="1:4" x14ac:dyDescent="0.25">
      <c r="A3539" s="61" t="s">
        <v>3878</v>
      </c>
      <c r="B3539" s="30" t="s">
        <v>3216</v>
      </c>
      <c r="C3539" s="54">
        <v>16379.31</v>
      </c>
      <c r="D3539" s="62"/>
    </row>
    <row r="3540" spans="1:4" x14ac:dyDescent="0.25">
      <c r="A3540" s="61" t="s">
        <v>3876</v>
      </c>
      <c r="B3540" s="30" t="s">
        <v>3009</v>
      </c>
      <c r="C3540" s="54">
        <v>10668</v>
      </c>
      <c r="D3540" s="62"/>
    </row>
    <row r="3541" spans="1:4" x14ac:dyDescent="0.25">
      <c r="A3541" s="61" t="s">
        <v>3703</v>
      </c>
      <c r="B3541" s="30" t="s">
        <v>3041</v>
      </c>
      <c r="C3541" s="54">
        <v>1850</v>
      </c>
      <c r="D3541" s="62"/>
    </row>
    <row r="3542" spans="1:4" x14ac:dyDescent="0.25">
      <c r="A3542" s="61" t="s">
        <v>3663</v>
      </c>
      <c r="B3542" s="30" t="s">
        <v>3041</v>
      </c>
      <c r="C3542" s="54">
        <v>1850</v>
      </c>
      <c r="D3542" s="62"/>
    </row>
    <row r="3543" spans="1:4" x14ac:dyDescent="0.25">
      <c r="A3543" s="61" t="s">
        <v>3702</v>
      </c>
      <c r="B3543" s="30" t="s">
        <v>2994</v>
      </c>
      <c r="C3543" s="54">
        <v>1414</v>
      </c>
      <c r="D3543" s="62"/>
    </row>
    <row r="3544" spans="1:4" x14ac:dyDescent="0.25">
      <c r="A3544" s="61" t="s">
        <v>3701</v>
      </c>
      <c r="B3544" s="30" t="s">
        <v>2994</v>
      </c>
      <c r="C3544" s="54">
        <v>1414</v>
      </c>
      <c r="D3544" s="62"/>
    </row>
    <row r="3545" spans="1:4" x14ac:dyDescent="0.25">
      <c r="A3545" s="61" t="s">
        <v>3700</v>
      </c>
      <c r="B3545" s="30" t="s">
        <v>3011</v>
      </c>
      <c r="C3545" s="54">
        <v>24355</v>
      </c>
      <c r="D3545" s="62"/>
    </row>
    <row r="3546" spans="1:4" x14ac:dyDescent="0.25">
      <c r="A3546" s="61" t="s">
        <v>3699</v>
      </c>
      <c r="B3546" s="30" t="s">
        <v>2988</v>
      </c>
      <c r="C3546" s="54">
        <v>1850</v>
      </c>
      <c r="D3546" s="62"/>
    </row>
    <row r="3547" spans="1:4" x14ac:dyDescent="0.25">
      <c r="A3547" s="61" t="s">
        <v>3698</v>
      </c>
      <c r="B3547" s="30" t="s">
        <v>3013</v>
      </c>
      <c r="C3547" s="54">
        <v>8132.81</v>
      </c>
      <c r="D3547" s="62"/>
    </row>
    <row r="3548" spans="1:4" x14ac:dyDescent="0.25">
      <c r="A3548" s="61" t="s">
        <v>3539</v>
      </c>
      <c r="B3548" s="30" t="s">
        <v>3148</v>
      </c>
      <c r="C3548" s="54">
        <v>8132.81</v>
      </c>
      <c r="D3548" s="62"/>
    </row>
    <row r="3549" spans="1:4" x14ac:dyDescent="0.25">
      <c r="A3549" s="61" t="s">
        <v>3549</v>
      </c>
      <c r="B3549" s="30" t="s">
        <v>3013</v>
      </c>
      <c r="C3549" s="54">
        <v>8132.81</v>
      </c>
      <c r="D3549" s="62"/>
    </row>
    <row r="3550" spans="1:4" x14ac:dyDescent="0.25">
      <c r="A3550" s="61" t="s">
        <v>3856</v>
      </c>
      <c r="B3550" s="30" t="s">
        <v>2988</v>
      </c>
      <c r="C3550" s="54">
        <v>1850</v>
      </c>
      <c r="D3550" s="62"/>
    </row>
    <row r="3551" spans="1:4" x14ac:dyDescent="0.25">
      <c r="A3551" s="61" t="s">
        <v>3857</v>
      </c>
      <c r="B3551" s="30" t="s">
        <v>2988</v>
      </c>
      <c r="C3551" s="54">
        <v>1850</v>
      </c>
      <c r="D3551" s="62"/>
    </row>
    <row r="3552" spans="1:4" x14ac:dyDescent="0.25">
      <c r="A3552" s="61" t="s">
        <v>3858</v>
      </c>
      <c r="B3552" s="30" t="s">
        <v>2988</v>
      </c>
      <c r="C3552" s="54">
        <v>1850</v>
      </c>
      <c r="D3552" s="62"/>
    </row>
    <row r="3553" spans="1:4" x14ac:dyDescent="0.25">
      <c r="A3553" s="61" t="s">
        <v>3859</v>
      </c>
      <c r="B3553" s="30" t="s">
        <v>2988</v>
      </c>
      <c r="C3553" s="54">
        <v>1850</v>
      </c>
      <c r="D3553" s="62"/>
    </row>
    <row r="3554" spans="1:4" x14ac:dyDescent="0.25">
      <c r="A3554" s="61" t="s">
        <v>3860</v>
      </c>
      <c r="B3554" s="30" t="s">
        <v>3011</v>
      </c>
      <c r="C3554" s="54">
        <v>24355</v>
      </c>
      <c r="D3554" s="62"/>
    </row>
    <row r="3555" spans="1:4" x14ac:dyDescent="0.25">
      <c r="A3555" s="61" t="s">
        <v>3861</v>
      </c>
      <c r="B3555" s="30" t="s">
        <v>3011</v>
      </c>
      <c r="C3555" s="54">
        <v>24355</v>
      </c>
      <c r="D3555" s="62"/>
    </row>
    <row r="3556" spans="1:4" x14ac:dyDescent="0.25">
      <c r="A3556" s="61" t="s">
        <v>3862</v>
      </c>
      <c r="B3556" s="30" t="s">
        <v>3047</v>
      </c>
      <c r="C3556" s="54">
        <v>1414</v>
      </c>
      <c r="D3556" s="62"/>
    </row>
    <row r="3557" spans="1:4" x14ac:dyDescent="0.25">
      <c r="A3557" s="61" t="s">
        <v>5933</v>
      </c>
      <c r="B3557" s="30" t="s">
        <v>5925</v>
      </c>
      <c r="C3557" s="54">
        <v>4644.66</v>
      </c>
      <c r="D3557" s="62"/>
    </row>
    <row r="3558" spans="1:4" x14ac:dyDescent="0.25">
      <c r="A3558" s="61" t="s">
        <v>3877</v>
      </c>
      <c r="B3558" s="30" t="s">
        <v>3019</v>
      </c>
      <c r="C3558" s="54">
        <v>11995.69</v>
      </c>
      <c r="D3558" s="62"/>
    </row>
    <row r="3559" spans="1:4" x14ac:dyDescent="0.25">
      <c r="A3559" s="61" t="s">
        <v>3558</v>
      </c>
      <c r="B3559" s="30" t="s">
        <v>2988</v>
      </c>
      <c r="C3559" s="54">
        <v>1850</v>
      </c>
      <c r="D3559" s="62"/>
    </row>
    <row r="3560" spans="1:4" x14ac:dyDescent="0.25">
      <c r="A3560" s="61" t="s">
        <v>3563</v>
      </c>
      <c r="B3560" s="30" t="s">
        <v>2988</v>
      </c>
      <c r="C3560" s="54">
        <v>1850</v>
      </c>
      <c r="D3560" s="62"/>
    </row>
    <row r="3561" spans="1:4" x14ac:dyDescent="0.25">
      <c r="A3561" s="61" t="s">
        <v>3557</v>
      </c>
      <c r="B3561" s="30" t="s">
        <v>2988</v>
      </c>
      <c r="C3561" s="54">
        <v>1850</v>
      </c>
      <c r="D3561" s="62"/>
    </row>
    <row r="3562" spans="1:4" x14ac:dyDescent="0.25">
      <c r="A3562" s="61" t="s">
        <v>4082</v>
      </c>
      <c r="B3562" s="30" t="s">
        <v>2994</v>
      </c>
      <c r="C3562" s="54">
        <v>1414</v>
      </c>
      <c r="D3562" s="62"/>
    </row>
    <row r="3563" spans="1:4" x14ac:dyDescent="0.25">
      <c r="A3563" s="61" t="s">
        <v>3560</v>
      </c>
      <c r="B3563" s="30" t="s">
        <v>2994</v>
      </c>
      <c r="C3563" s="54">
        <v>1414</v>
      </c>
      <c r="D3563" s="62"/>
    </row>
    <row r="3564" spans="1:4" x14ac:dyDescent="0.25">
      <c r="A3564" s="61" t="s">
        <v>3537</v>
      </c>
      <c r="B3564" s="30" t="s">
        <v>3538</v>
      </c>
      <c r="C3564" s="54">
        <v>1850</v>
      </c>
      <c r="D3564" s="62"/>
    </row>
    <row r="3565" spans="1:4" x14ac:dyDescent="0.25">
      <c r="A3565" s="61" t="s">
        <v>4085</v>
      </c>
      <c r="B3565" s="30" t="s">
        <v>3001</v>
      </c>
      <c r="C3565" s="54">
        <v>10988</v>
      </c>
      <c r="D3565" s="62"/>
    </row>
    <row r="3566" spans="1:4" x14ac:dyDescent="0.25">
      <c r="A3566" s="61" t="s">
        <v>4084</v>
      </c>
      <c r="B3566" s="30" t="s">
        <v>3296</v>
      </c>
      <c r="C3566" s="54">
        <v>2311</v>
      </c>
      <c r="D3566" s="62"/>
    </row>
    <row r="3567" spans="1:4" x14ac:dyDescent="0.25">
      <c r="A3567" s="61" t="s">
        <v>4083</v>
      </c>
      <c r="B3567" s="30" t="s">
        <v>2999</v>
      </c>
      <c r="C3567" s="54">
        <v>4477</v>
      </c>
      <c r="D3567" s="62"/>
    </row>
    <row r="3568" spans="1:4" x14ac:dyDescent="0.25">
      <c r="A3568" s="61" t="s">
        <v>4081</v>
      </c>
      <c r="B3568" s="30" t="s">
        <v>2999</v>
      </c>
      <c r="C3568" s="54">
        <v>4477</v>
      </c>
      <c r="D3568" s="62"/>
    </row>
    <row r="3569" spans="1:4" x14ac:dyDescent="0.25">
      <c r="A3569" s="61" t="s">
        <v>4067</v>
      </c>
      <c r="B3569" s="30" t="s">
        <v>3001</v>
      </c>
      <c r="C3569" s="54">
        <v>10988</v>
      </c>
      <c r="D3569" s="62"/>
    </row>
    <row r="3570" spans="1:4" x14ac:dyDescent="0.25">
      <c r="A3570" s="61" t="s">
        <v>4069</v>
      </c>
      <c r="B3570" s="30" t="s">
        <v>3141</v>
      </c>
      <c r="C3570" s="54">
        <v>6511</v>
      </c>
      <c r="D3570" s="62"/>
    </row>
    <row r="3571" spans="1:4" x14ac:dyDescent="0.25">
      <c r="A3571" s="61" t="s">
        <v>4076</v>
      </c>
      <c r="B3571" s="30" t="s">
        <v>2999</v>
      </c>
      <c r="C3571" s="54">
        <v>4477</v>
      </c>
      <c r="D3571" s="62"/>
    </row>
    <row r="3572" spans="1:4" x14ac:dyDescent="0.25">
      <c r="A3572" s="61" t="s">
        <v>4077</v>
      </c>
      <c r="B3572" s="30" t="s">
        <v>2999</v>
      </c>
      <c r="C3572" s="54">
        <v>4477</v>
      </c>
      <c r="D3572" s="62"/>
    </row>
    <row r="3573" spans="1:4" x14ac:dyDescent="0.25">
      <c r="A3573" s="61" t="s">
        <v>4078</v>
      </c>
      <c r="B3573" s="30" t="s">
        <v>2999</v>
      </c>
      <c r="C3573" s="54">
        <v>4477</v>
      </c>
      <c r="D3573" s="62"/>
    </row>
    <row r="3574" spans="1:4" x14ac:dyDescent="0.25">
      <c r="A3574" s="61" t="s">
        <v>3651</v>
      </c>
      <c r="B3574" s="30" t="s">
        <v>2999</v>
      </c>
      <c r="C3574" s="54">
        <v>4477</v>
      </c>
      <c r="D3574" s="62"/>
    </row>
    <row r="3575" spans="1:4" x14ac:dyDescent="0.25">
      <c r="A3575" s="61" t="s">
        <v>3649</v>
      </c>
      <c r="B3575" s="30" t="s">
        <v>3650</v>
      </c>
      <c r="C3575" s="54">
        <v>4477</v>
      </c>
      <c r="D3575" s="62"/>
    </row>
    <row r="3576" spans="1:4" x14ac:dyDescent="0.25">
      <c r="A3576" s="61" t="s">
        <v>3648</v>
      </c>
      <c r="B3576" s="30" t="s">
        <v>2999</v>
      </c>
      <c r="C3576" s="54">
        <v>4477</v>
      </c>
      <c r="D3576" s="62"/>
    </row>
    <row r="3577" spans="1:4" x14ac:dyDescent="0.25">
      <c r="A3577" s="61" t="s">
        <v>3647</v>
      </c>
      <c r="B3577" s="30" t="s">
        <v>2999</v>
      </c>
      <c r="C3577" s="54">
        <v>4477</v>
      </c>
      <c r="D3577" s="62"/>
    </row>
    <row r="3578" spans="1:4" x14ac:dyDescent="0.25">
      <c r="A3578" s="61" t="s">
        <v>3646</v>
      </c>
      <c r="B3578" s="30" t="s">
        <v>3141</v>
      </c>
      <c r="C3578" s="54">
        <v>6511</v>
      </c>
      <c r="D3578" s="62"/>
    </row>
    <row r="3579" spans="1:4" x14ac:dyDescent="0.25">
      <c r="A3579" s="61" t="s">
        <v>3645</v>
      </c>
      <c r="B3579" s="30" t="s">
        <v>2997</v>
      </c>
      <c r="C3579" s="54">
        <v>17828</v>
      </c>
      <c r="D3579" s="62"/>
    </row>
    <row r="3580" spans="1:4" x14ac:dyDescent="0.25">
      <c r="A3580" s="61" t="s">
        <v>3616</v>
      </c>
      <c r="B3580" s="30" t="s">
        <v>2994</v>
      </c>
      <c r="C3580" s="54">
        <v>1414</v>
      </c>
      <c r="D3580" s="62"/>
    </row>
    <row r="3581" spans="1:4" x14ac:dyDescent="0.25">
      <c r="A3581" s="61" t="s">
        <v>3618</v>
      </c>
      <c r="B3581" s="30" t="s">
        <v>2994</v>
      </c>
      <c r="C3581" s="54">
        <v>1414</v>
      </c>
      <c r="D3581" s="62"/>
    </row>
    <row r="3582" spans="1:4" x14ac:dyDescent="0.25">
      <c r="A3582" s="61" t="s">
        <v>3664</v>
      </c>
      <c r="B3582" s="30" t="s">
        <v>3230</v>
      </c>
      <c r="C3582" s="54">
        <v>18737.599999999999</v>
      </c>
      <c r="D3582" s="62"/>
    </row>
    <row r="3583" spans="1:4" x14ac:dyDescent="0.25">
      <c r="A3583" s="61" t="s">
        <v>3619</v>
      </c>
      <c r="B3583" s="30" t="s">
        <v>3041</v>
      </c>
      <c r="C3583" s="54">
        <v>1850</v>
      </c>
      <c r="D3583" s="62"/>
    </row>
    <row r="3584" spans="1:4" x14ac:dyDescent="0.25">
      <c r="A3584" s="61" t="s">
        <v>3620</v>
      </c>
      <c r="B3584" s="30" t="s">
        <v>3041</v>
      </c>
      <c r="C3584" s="54">
        <v>1850</v>
      </c>
      <c r="D3584" s="62"/>
    </row>
    <row r="3585" spans="1:4" x14ac:dyDescent="0.25">
      <c r="A3585" s="61" t="s">
        <v>3621</v>
      </c>
      <c r="B3585" s="30" t="s">
        <v>2988</v>
      </c>
      <c r="C3585" s="54">
        <v>1850</v>
      </c>
      <c r="D3585" s="62"/>
    </row>
    <row r="3586" spans="1:4" x14ac:dyDescent="0.25">
      <c r="A3586" s="61" t="s">
        <v>3622</v>
      </c>
      <c r="B3586" s="30" t="s">
        <v>2988</v>
      </c>
      <c r="C3586" s="54">
        <v>1850</v>
      </c>
      <c r="D3586" s="62"/>
    </row>
    <row r="3587" spans="1:4" x14ac:dyDescent="0.25">
      <c r="A3587" s="61" t="s">
        <v>3536</v>
      </c>
      <c r="B3587" s="30" t="s">
        <v>2988</v>
      </c>
      <c r="C3587" s="54">
        <v>1850</v>
      </c>
      <c r="D3587" s="62"/>
    </row>
    <row r="3588" spans="1:4" x14ac:dyDescent="0.25">
      <c r="A3588" s="61" t="s">
        <v>3840</v>
      </c>
      <c r="B3588" s="30" t="s">
        <v>2999</v>
      </c>
      <c r="C3588" s="54">
        <v>4477</v>
      </c>
      <c r="D3588" s="62"/>
    </row>
    <row r="3589" spans="1:4" x14ac:dyDescent="0.25">
      <c r="A3589" s="61" t="s">
        <v>5934</v>
      </c>
      <c r="B3589" s="30" t="s">
        <v>5931</v>
      </c>
      <c r="C3589" s="54">
        <v>20862.2</v>
      </c>
      <c r="D3589" s="62"/>
    </row>
    <row r="3590" spans="1:4" x14ac:dyDescent="0.25">
      <c r="A3590" s="61" t="s">
        <v>5935</v>
      </c>
      <c r="B3590" s="30" t="s">
        <v>5931</v>
      </c>
      <c r="C3590" s="54">
        <v>20862.2</v>
      </c>
      <c r="D3590" s="62"/>
    </row>
    <row r="3591" spans="1:4" x14ac:dyDescent="0.25">
      <c r="A3591" s="61" t="s">
        <v>4006</v>
      </c>
      <c r="B3591" s="30" t="s">
        <v>3019</v>
      </c>
      <c r="C3591" s="54">
        <v>11995.69</v>
      </c>
      <c r="D3591" s="62"/>
    </row>
    <row r="3592" spans="1:4" x14ac:dyDescent="0.25">
      <c r="A3592" s="61" t="s">
        <v>4000</v>
      </c>
      <c r="B3592" s="30" t="s">
        <v>2986</v>
      </c>
      <c r="C3592" s="54">
        <v>8578</v>
      </c>
      <c r="D3592" s="62"/>
    </row>
    <row r="3593" spans="1:4" x14ac:dyDescent="0.25">
      <c r="A3593" s="61" t="s">
        <v>3999</v>
      </c>
      <c r="B3593" s="30" t="s">
        <v>2986</v>
      </c>
      <c r="C3593" s="54">
        <v>10668</v>
      </c>
      <c r="D3593" s="62"/>
    </row>
    <row r="3594" spans="1:4" x14ac:dyDescent="0.25">
      <c r="A3594" s="61" t="s">
        <v>3998</v>
      </c>
      <c r="B3594" s="30" t="s">
        <v>2997</v>
      </c>
      <c r="C3594" s="54">
        <v>17828</v>
      </c>
      <c r="D3594" s="62"/>
    </row>
    <row r="3595" spans="1:4" x14ac:dyDescent="0.25">
      <c r="A3595" s="61" t="s">
        <v>3667</v>
      </c>
      <c r="B3595" s="30" t="s">
        <v>2988</v>
      </c>
      <c r="C3595" s="54">
        <v>1850</v>
      </c>
      <c r="D3595" s="62"/>
    </row>
    <row r="3596" spans="1:4" x14ac:dyDescent="0.25">
      <c r="A3596" s="61" t="s">
        <v>3711</v>
      </c>
      <c r="B3596" s="30" t="s">
        <v>2988</v>
      </c>
      <c r="C3596" s="54">
        <v>1850</v>
      </c>
      <c r="D3596" s="62"/>
    </row>
    <row r="3597" spans="1:4" x14ac:dyDescent="0.25">
      <c r="A3597" s="61" t="s">
        <v>3757</v>
      </c>
      <c r="B3597" s="30" t="s">
        <v>3013</v>
      </c>
      <c r="C3597" s="54">
        <v>8132.81</v>
      </c>
      <c r="D3597" s="62"/>
    </row>
    <row r="3598" spans="1:4" x14ac:dyDescent="0.25">
      <c r="A3598" s="61" t="s">
        <v>3997</v>
      </c>
      <c r="B3598" s="30" t="s">
        <v>2997</v>
      </c>
      <c r="C3598" s="54">
        <v>17828</v>
      </c>
      <c r="D3598" s="62"/>
    </row>
    <row r="3599" spans="1:4" x14ac:dyDescent="0.25">
      <c r="A3599" s="61" t="s">
        <v>3996</v>
      </c>
      <c r="B3599" s="30" t="s">
        <v>3004</v>
      </c>
      <c r="C3599" s="54">
        <v>23488</v>
      </c>
      <c r="D3599" s="62"/>
    </row>
    <row r="3600" spans="1:4" x14ac:dyDescent="0.25">
      <c r="A3600" s="61" t="s">
        <v>3995</v>
      </c>
      <c r="B3600" s="30" t="s">
        <v>3004</v>
      </c>
      <c r="C3600" s="54">
        <v>23488</v>
      </c>
      <c r="D3600" s="62"/>
    </row>
    <row r="3601" spans="1:4" x14ac:dyDescent="0.25">
      <c r="A3601" s="61" t="s">
        <v>3987</v>
      </c>
      <c r="B3601" s="30" t="s">
        <v>2999</v>
      </c>
      <c r="C3601" s="54">
        <v>4477</v>
      </c>
      <c r="D3601" s="62"/>
    </row>
    <row r="3602" spans="1:4" x14ac:dyDescent="0.25">
      <c r="A3602" s="61" t="s">
        <v>3986</v>
      </c>
      <c r="B3602" s="30" t="s">
        <v>2999</v>
      </c>
      <c r="C3602" s="54">
        <v>4477</v>
      </c>
      <c r="D3602" s="62"/>
    </row>
    <row r="3603" spans="1:4" x14ac:dyDescent="0.25">
      <c r="A3603" s="61" t="s">
        <v>3899</v>
      </c>
      <c r="B3603" s="30" t="s">
        <v>2988</v>
      </c>
      <c r="C3603" s="54">
        <v>1850</v>
      </c>
      <c r="D3603" s="62"/>
    </row>
    <row r="3604" spans="1:4" x14ac:dyDescent="0.25">
      <c r="A3604" s="61" t="s">
        <v>3908</v>
      </c>
      <c r="B3604" s="30" t="s">
        <v>2988</v>
      </c>
      <c r="C3604" s="54">
        <v>1850</v>
      </c>
      <c r="D3604" s="62"/>
    </row>
    <row r="3605" spans="1:4" x14ac:dyDescent="0.25">
      <c r="A3605" s="61" t="s">
        <v>3910</v>
      </c>
      <c r="B3605" s="30" t="s">
        <v>3011</v>
      </c>
      <c r="C3605" s="54">
        <v>24355</v>
      </c>
      <c r="D3605" s="62"/>
    </row>
    <row r="3606" spans="1:4" x14ac:dyDescent="0.25">
      <c r="A3606" s="61" t="s">
        <v>3911</v>
      </c>
      <c r="B3606" s="30" t="s">
        <v>3196</v>
      </c>
      <c r="C3606" s="54">
        <v>4938</v>
      </c>
      <c r="D3606" s="62"/>
    </row>
    <row r="3607" spans="1:4" x14ac:dyDescent="0.25">
      <c r="A3607" s="61" t="s">
        <v>3913</v>
      </c>
      <c r="B3607" s="30" t="s">
        <v>2994</v>
      </c>
      <c r="C3607" s="54">
        <v>1414</v>
      </c>
      <c r="D3607" s="62"/>
    </row>
    <row r="3608" spans="1:4" x14ac:dyDescent="0.25">
      <c r="A3608" s="61" t="s">
        <v>3914</v>
      </c>
      <c r="B3608" s="30" t="s">
        <v>2994</v>
      </c>
      <c r="C3608" s="54">
        <v>1414</v>
      </c>
      <c r="D3608" s="62"/>
    </row>
    <row r="3609" spans="1:4" x14ac:dyDescent="0.25">
      <c r="A3609" s="61" t="s">
        <v>3918</v>
      </c>
      <c r="B3609" s="30" t="s">
        <v>3041</v>
      </c>
      <c r="C3609" s="54">
        <v>1850</v>
      </c>
      <c r="D3609" s="62"/>
    </row>
    <row r="3610" spans="1:4" x14ac:dyDescent="0.25">
      <c r="A3610" s="61" t="s">
        <v>3919</v>
      </c>
      <c r="B3610" s="30" t="s">
        <v>2994</v>
      </c>
      <c r="C3610" s="54">
        <v>1414</v>
      </c>
      <c r="D3610" s="62"/>
    </row>
    <row r="3611" spans="1:4" x14ac:dyDescent="0.25">
      <c r="A3611" s="61" t="s">
        <v>3839</v>
      </c>
      <c r="B3611" s="30" t="s">
        <v>3296</v>
      </c>
      <c r="C3611" s="54">
        <v>2311</v>
      </c>
      <c r="D3611" s="62"/>
    </row>
    <row r="3612" spans="1:4" x14ac:dyDescent="0.25">
      <c r="A3612" s="61" t="s">
        <v>3659</v>
      </c>
      <c r="B3612" s="30" t="s">
        <v>2999</v>
      </c>
      <c r="C3612" s="54">
        <v>4477</v>
      </c>
      <c r="D3612" s="62"/>
    </row>
    <row r="3613" spans="1:4" x14ac:dyDescent="0.25">
      <c r="A3613" s="61" t="s">
        <v>3682</v>
      </c>
      <c r="B3613" s="30" t="s">
        <v>2999</v>
      </c>
      <c r="C3613" s="54">
        <v>4477</v>
      </c>
      <c r="D3613" s="62"/>
    </row>
    <row r="3614" spans="1:4" x14ac:dyDescent="0.25">
      <c r="A3614" s="61" t="s">
        <v>3678</v>
      </c>
      <c r="B3614" s="30" t="s">
        <v>3296</v>
      </c>
      <c r="C3614" s="54">
        <v>2311</v>
      </c>
      <c r="D3614" s="62"/>
    </row>
    <row r="3615" spans="1:4" x14ac:dyDescent="0.25">
      <c r="A3615" s="61" t="s">
        <v>3677</v>
      </c>
      <c r="B3615" s="30" t="s">
        <v>2997</v>
      </c>
      <c r="C3615" s="54">
        <v>17828</v>
      </c>
      <c r="D3615" s="62"/>
    </row>
    <row r="3616" spans="1:4" x14ac:dyDescent="0.25">
      <c r="A3616" s="61" t="s">
        <v>3676</v>
      </c>
      <c r="B3616" s="30" t="s">
        <v>3009</v>
      </c>
      <c r="C3616" s="54">
        <v>10668</v>
      </c>
      <c r="D3616" s="62"/>
    </row>
    <row r="3617" spans="1:4" x14ac:dyDescent="0.25">
      <c r="A3617" s="61" t="s">
        <v>3675</v>
      </c>
      <c r="B3617" s="30" t="s">
        <v>2986</v>
      </c>
      <c r="C3617" s="54">
        <v>8578</v>
      </c>
      <c r="D3617" s="62"/>
    </row>
    <row r="3618" spans="1:4" x14ac:dyDescent="0.25">
      <c r="A3618" s="61" t="s">
        <v>3674</v>
      </c>
      <c r="B3618" s="30" t="s">
        <v>2986</v>
      </c>
      <c r="C3618" s="54">
        <v>8578</v>
      </c>
      <c r="D3618" s="62"/>
    </row>
    <row r="3619" spans="1:4" x14ac:dyDescent="0.25">
      <c r="A3619" s="61" t="s">
        <v>3803</v>
      </c>
      <c r="B3619" s="30" t="s">
        <v>3365</v>
      </c>
      <c r="C3619" s="54">
        <v>12266</v>
      </c>
      <c r="D3619" s="62"/>
    </row>
    <row r="3620" spans="1:4" x14ac:dyDescent="0.25">
      <c r="A3620" s="61" t="s">
        <v>3555</v>
      </c>
      <c r="B3620" s="30" t="s">
        <v>2992</v>
      </c>
      <c r="C3620" s="54">
        <v>11145</v>
      </c>
      <c r="D3620" s="62"/>
    </row>
    <row r="3621" spans="1:4" x14ac:dyDescent="0.25">
      <c r="A3621" s="61" t="s">
        <v>3669</v>
      </c>
      <c r="B3621" s="30" t="s">
        <v>3019</v>
      </c>
      <c r="C3621" s="54">
        <v>11995.69</v>
      </c>
      <c r="D3621" s="62"/>
    </row>
    <row r="3622" spans="1:4" x14ac:dyDescent="0.25">
      <c r="A3622" s="61" t="s">
        <v>3668</v>
      </c>
      <c r="B3622" s="30" t="s">
        <v>3031</v>
      </c>
      <c r="C3622" s="54">
        <v>8132.8</v>
      </c>
      <c r="D3622" s="62"/>
    </row>
    <row r="3623" spans="1:4" x14ac:dyDescent="0.25">
      <c r="A3623" s="61" t="s">
        <v>3708</v>
      </c>
      <c r="B3623" s="30" t="s">
        <v>2994</v>
      </c>
      <c r="C3623" s="54">
        <v>1414</v>
      </c>
      <c r="D3623" s="62"/>
    </row>
    <row r="3624" spans="1:4" x14ac:dyDescent="0.25">
      <c r="A3624" s="61" t="s">
        <v>3709</v>
      </c>
      <c r="B3624" s="30" t="s">
        <v>2994</v>
      </c>
      <c r="C3624" s="54">
        <v>1414</v>
      </c>
      <c r="D3624" s="62"/>
    </row>
    <row r="3625" spans="1:4" x14ac:dyDescent="0.25">
      <c r="A3625" s="61" t="s">
        <v>3679</v>
      </c>
      <c r="B3625" s="30" t="s">
        <v>3011</v>
      </c>
      <c r="C3625" s="54">
        <v>24355</v>
      </c>
      <c r="D3625" s="62"/>
    </row>
    <row r="3626" spans="1:4" x14ac:dyDescent="0.25">
      <c r="A3626" s="61" t="s">
        <v>3627</v>
      </c>
      <c r="B3626" s="30" t="s">
        <v>2988</v>
      </c>
      <c r="C3626" s="54">
        <v>1850</v>
      </c>
      <c r="D3626" s="62"/>
    </row>
    <row r="3627" spans="1:4" x14ac:dyDescent="0.25">
      <c r="A3627" s="61" t="s">
        <v>3628</v>
      </c>
      <c r="B3627" s="30" t="s">
        <v>2988</v>
      </c>
      <c r="C3627" s="54">
        <v>1850</v>
      </c>
      <c r="D3627" s="62"/>
    </row>
    <row r="3628" spans="1:4" x14ac:dyDescent="0.25">
      <c r="A3628" s="61" t="s">
        <v>4050</v>
      </c>
      <c r="B3628" s="30" t="s">
        <v>2994</v>
      </c>
      <c r="C3628" s="54">
        <v>1414</v>
      </c>
      <c r="D3628" s="62"/>
    </row>
    <row r="3629" spans="1:4" x14ac:dyDescent="0.25">
      <c r="A3629" s="61" t="s">
        <v>3817</v>
      </c>
      <c r="B3629" s="30" t="s">
        <v>3806</v>
      </c>
      <c r="C3629" s="54">
        <v>4648</v>
      </c>
      <c r="D3629" s="62"/>
    </row>
    <row r="3630" spans="1:4" x14ac:dyDescent="0.25">
      <c r="A3630" s="61" t="s">
        <v>3820</v>
      </c>
      <c r="B3630" s="30" t="s">
        <v>2986</v>
      </c>
      <c r="C3630" s="54">
        <v>8578</v>
      </c>
      <c r="D3630" s="62"/>
    </row>
    <row r="3631" spans="1:4" x14ac:dyDescent="0.25">
      <c r="A3631" s="61" t="s">
        <v>3824</v>
      </c>
      <c r="B3631" s="30" t="s">
        <v>2986</v>
      </c>
      <c r="C3631" s="54">
        <v>8578</v>
      </c>
      <c r="D3631" s="62"/>
    </row>
    <row r="3632" spans="1:4" x14ac:dyDescent="0.25">
      <c r="A3632" s="61" t="s">
        <v>3828</v>
      </c>
      <c r="B3632" s="30" t="s">
        <v>3009</v>
      </c>
      <c r="C3632" s="54">
        <v>10668</v>
      </c>
      <c r="D3632" s="62"/>
    </row>
    <row r="3633" spans="1:4" x14ac:dyDescent="0.25">
      <c r="A3633" s="61" t="s">
        <v>3829</v>
      </c>
      <c r="B3633" s="30" t="s">
        <v>2997</v>
      </c>
      <c r="C3633" s="54">
        <v>17828</v>
      </c>
      <c r="D3633" s="62"/>
    </row>
    <row r="3634" spans="1:4" x14ac:dyDescent="0.25">
      <c r="A3634" s="61" t="s">
        <v>3838</v>
      </c>
      <c r="B3634" s="30" t="s">
        <v>2997</v>
      </c>
      <c r="C3634" s="54">
        <v>17828</v>
      </c>
      <c r="D3634" s="62"/>
    </row>
    <row r="3635" spans="1:4" x14ac:dyDescent="0.25">
      <c r="A3635" s="61" t="s">
        <v>4004</v>
      </c>
      <c r="B3635" s="30" t="s">
        <v>3041</v>
      </c>
      <c r="C3635" s="54">
        <v>1850</v>
      </c>
      <c r="D3635" s="62"/>
    </row>
    <row r="3636" spans="1:4" x14ac:dyDescent="0.25">
      <c r="A3636" s="61" t="s">
        <v>3990</v>
      </c>
      <c r="B3636" s="30" t="s">
        <v>2994</v>
      </c>
      <c r="C3636" s="54">
        <v>1414</v>
      </c>
      <c r="D3636" s="62"/>
    </row>
    <row r="3637" spans="1:4" x14ac:dyDescent="0.25">
      <c r="A3637" s="61" t="s">
        <v>5936</v>
      </c>
      <c r="B3637" s="30" t="s">
        <v>5925</v>
      </c>
      <c r="C3637" s="54">
        <v>4644.66</v>
      </c>
      <c r="D3637" s="62"/>
    </row>
    <row r="3638" spans="1:4" x14ac:dyDescent="0.25">
      <c r="A3638" s="61" t="s">
        <v>3766</v>
      </c>
      <c r="B3638" s="30" t="s">
        <v>3121</v>
      </c>
      <c r="C3638" s="54">
        <v>22222</v>
      </c>
      <c r="D3638" s="62"/>
    </row>
    <row r="3639" spans="1:4" x14ac:dyDescent="0.25">
      <c r="A3639" s="61" t="s">
        <v>3992</v>
      </c>
      <c r="B3639" s="30" t="s">
        <v>3019</v>
      </c>
      <c r="C3639" s="54">
        <v>11995.69</v>
      </c>
      <c r="D3639" s="62"/>
    </row>
    <row r="3640" spans="1:4" x14ac:dyDescent="0.25">
      <c r="A3640" s="61" t="s">
        <v>3993</v>
      </c>
      <c r="B3640" s="30" t="s">
        <v>3019</v>
      </c>
      <c r="C3640" s="54">
        <v>11995.69</v>
      </c>
      <c r="D3640" s="62"/>
    </row>
    <row r="3641" spans="1:4" x14ac:dyDescent="0.25">
      <c r="A3641" s="61" t="s">
        <v>3909</v>
      </c>
      <c r="B3641" s="30" t="s">
        <v>3365</v>
      </c>
      <c r="C3641" s="54">
        <v>12266</v>
      </c>
      <c r="D3641" s="62"/>
    </row>
    <row r="3642" spans="1:4" x14ac:dyDescent="0.25">
      <c r="A3642" s="61" t="s">
        <v>3902</v>
      </c>
      <c r="B3642" s="30" t="s">
        <v>2997</v>
      </c>
      <c r="C3642" s="54">
        <v>17828</v>
      </c>
      <c r="D3642" s="62"/>
    </row>
    <row r="3643" spans="1:4" x14ac:dyDescent="0.25">
      <c r="A3643" s="61" t="s">
        <v>3510</v>
      </c>
      <c r="B3643" s="30" t="s">
        <v>2988</v>
      </c>
      <c r="C3643" s="54">
        <v>1850</v>
      </c>
      <c r="D3643" s="62"/>
    </row>
    <row r="3644" spans="1:4" x14ac:dyDescent="0.25">
      <c r="A3644" s="61" t="s">
        <v>3847</v>
      </c>
      <c r="B3644" s="30" t="s">
        <v>3230</v>
      </c>
      <c r="C3644" s="54">
        <v>18737.599999999999</v>
      </c>
      <c r="D3644" s="62"/>
    </row>
    <row r="3645" spans="1:4" x14ac:dyDescent="0.25">
      <c r="A3645" s="61" t="s">
        <v>3499</v>
      </c>
      <c r="B3645" s="30" t="s">
        <v>2988</v>
      </c>
      <c r="C3645" s="54">
        <v>1850</v>
      </c>
      <c r="D3645" s="62"/>
    </row>
    <row r="3646" spans="1:4" x14ac:dyDescent="0.25">
      <c r="A3646" s="61" t="s">
        <v>3496</v>
      </c>
      <c r="B3646" s="30" t="s">
        <v>2994</v>
      </c>
      <c r="C3646" s="54">
        <v>1414</v>
      </c>
      <c r="D3646" s="62"/>
    </row>
    <row r="3647" spans="1:4" x14ac:dyDescent="0.25">
      <c r="A3647" s="61" t="s">
        <v>3495</v>
      </c>
      <c r="B3647" s="30" t="s">
        <v>2994</v>
      </c>
      <c r="C3647" s="54">
        <v>1414</v>
      </c>
      <c r="D3647" s="62"/>
    </row>
    <row r="3648" spans="1:4" x14ac:dyDescent="0.25">
      <c r="A3648" s="61" t="s">
        <v>3848</v>
      </c>
      <c r="B3648" s="30" t="s">
        <v>3216</v>
      </c>
      <c r="C3648" s="54">
        <v>16379.31</v>
      </c>
      <c r="D3648" s="62"/>
    </row>
    <row r="3649" spans="1:4" x14ac:dyDescent="0.25">
      <c r="A3649" s="61" t="s">
        <v>3901</v>
      </c>
      <c r="B3649" s="30" t="s">
        <v>2999</v>
      </c>
      <c r="C3649" s="54">
        <v>4477</v>
      </c>
      <c r="D3649" s="62"/>
    </row>
    <row r="3650" spans="1:4" x14ac:dyDescent="0.25">
      <c r="A3650" s="61" t="s">
        <v>3849</v>
      </c>
      <c r="B3650" s="30" t="s">
        <v>3491</v>
      </c>
      <c r="C3650" s="54">
        <v>25238</v>
      </c>
      <c r="D3650" s="62"/>
    </row>
    <row r="3651" spans="1:4" x14ac:dyDescent="0.25">
      <c r="A3651" s="61" t="s">
        <v>4088</v>
      </c>
      <c r="B3651" s="30" t="s">
        <v>3009</v>
      </c>
      <c r="C3651" s="54">
        <v>10668</v>
      </c>
      <c r="D3651" s="62"/>
    </row>
    <row r="3652" spans="1:4" x14ac:dyDescent="0.25">
      <c r="A3652" s="61" t="s">
        <v>4089</v>
      </c>
      <c r="B3652" s="30" t="s">
        <v>2986</v>
      </c>
      <c r="C3652" s="54">
        <v>10668</v>
      </c>
      <c r="D3652" s="62"/>
    </row>
    <row r="3653" spans="1:4" x14ac:dyDescent="0.25">
      <c r="A3653" s="61" t="s">
        <v>3850</v>
      </c>
      <c r="B3653" s="30" t="s">
        <v>2999</v>
      </c>
      <c r="C3653" s="54">
        <v>4477</v>
      </c>
      <c r="D3653" s="62"/>
    </row>
    <row r="3654" spans="1:4" x14ac:dyDescent="0.25">
      <c r="A3654" s="61" t="s">
        <v>4087</v>
      </c>
      <c r="B3654" s="30" t="s">
        <v>2999</v>
      </c>
      <c r="C3654" s="54">
        <v>4477</v>
      </c>
      <c r="D3654" s="62"/>
    </row>
    <row r="3655" spans="1:4" x14ac:dyDescent="0.25">
      <c r="A3655" s="61" t="s">
        <v>4080</v>
      </c>
      <c r="B3655" s="30" t="s">
        <v>2999</v>
      </c>
      <c r="C3655" s="54">
        <v>4477</v>
      </c>
      <c r="D3655" s="62"/>
    </row>
    <row r="3656" spans="1:4" x14ac:dyDescent="0.25">
      <c r="A3656" s="61" t="s">
        <v>4086</v>
      </c>
      <c r="B3656" s="30" t="s">
        <v>2999</v>
      </c>
      <c r="C3656" s="54">
        <v>4477</v>
      </c>
      <c r="D3656" s="62"/>
    </row>
    <row r="3657" spans="1:4" x14ac:dyDescent="0.25">
      <c r="A3657" s="61" t="s">
        <v>3900</v>
      </c>
      <c r="B3657" s="30" t="s">
        <v>2999</v>
      </c>
      <c r="C3657" s="54">
        <v>4477</v>
      </c>
      <c r="D3657" s="62"/>
    </row>
    <row r="3658" spans="1:4" x14ac:dyDescent="0.25">
      <c r="A3658" s="61" t="s">
        <v>3758</v>
      </c>
      <c r="B3658" s="30" t="s">
        <v>3019</v>
      </c>
      <c r="C3658" s="54">
        <v>11995.69</v>
      </c>
      <c r="D3658" s="62"/>
    </row>
    <row r="3659" spans="1:4" x14ac:dyDescent="0.25">
      <c r="A3659" s="61" t="s">
        <v>3826</v>
      </c>
      <c r="B3659" s="30" t="s">
        <v>2986</v>
      </c>
      <c r="C3659" s="54">
        <v>10668</v>
      </c>
      <c r="D3659" s="62"/>
    </row>
    <row r="3660" spans="1:4" x14ac:dyDescent="0.25">
      <c r="A3660" s="61" t="s">
        <v>3827</v>
      </c>
      <c r="B3660" s="30" t="s">
        <v>2986</v>
      </c>
      <c r="C3660" s="54">
        <v>8578</v>
      </c>
      <c r="D3660" s="62"/>
    </row>
    <row r="3661" spans="1:4" x14ac:dyDescent="0.25">
      <c r="A3661" s="61" t="s">
        <v>3952</v>
      </c>
      <c r="B3661" s="30" t="s">
        <v>2986</v>
      </c>
      <c r="C3661" s="54">
        <v>8578</v>
      </c>
      <c r="D3661" s="62"/>
    </row>
    <row r="3662" spans="1:4" x14ac:dyDescent="0.25">
      <c r="A3662" s="61" t="s">
        <v>3661</v>
      </c>
      <c r="B3662" s="30" t="s">
        <v>3291</v>
      </c>
      <c r="C3662" s="54">
        <v>3448</v>
      </c>
      <c r="D3662" s="62"/>
    </row>
    <row r="3663" spans="1:4" x14ac:dyDescent="0.25">
      <c r="A3663" s="61" t="s">
        <v>3710</v>
      </c>
      <c r="B3663" s="30" t="s">
        <v>2999</v>
      </c>
      <c r="C3663" s="54">
        <v>4477</v>
      </c>
      <c r="D3663" s="62"/>
    </row>
    <row r="3664" spans="1:4" x14ac:dyDescent="0.25">
      <c r="A3664" s="61" t="s">
        <v>3624</v>
      </c>
      <c r="B3664" s="30" t="s">
        <v>3001</v>
      </c>
      <c r="C3664" s="54">
        <v>10988</v>
      </c>
      <c r="D3664" s="62"/>
    </row>
    <row r="3665" spans="1:4" x14ac:dyDescent="0.25">
      <c r="A3665" s="61" t="s">
        <v>3625</v>
      </c>
      <c r="B3665" s="30" t="s">
        <v>3001</v>
      </c>
      <c r="C3665" s="54">
        <v>10988</v>
      </c>
      <c r="D3665" s="62"/>
    </row>
    <row r="3666" spans="1:4" x14ac:dyDescent="0.25">
      <c r="A3666" s="61" t="s">
        <v>3660</v>
      </c>
      <c r="B3666" s="30" t="s">
        <v>2986</v>
      </c>
      <c r="C3666" s="54">
        <v>8578</v>
      </c>
      <c r="D3666" s="62"/>
    </row>
    <row r="3667" spans="1:4" x14ac:dyDescent="0.25">
      <c r="A3667" s="61" t="s">
        <v>3658</v>
      </c>
      <c r="B3667" s="30" t="s">
        <v>3009</v>
      </c>
      <c r="C3667" s="54">
        <v>10668</v>
      </c>
      <c r="D3667" s="62"/>
    </row>
    <row r="3668" spans="1:4" x14ac:dyDescent="0.25">
      <c r="A3668" s="61" t="s">
        <v>3657</v>
      </c>
      <c r="B3668" s="30" t="s">
        <v>2999</v>
      </c>
      <c r="C3668" s="54">
        <v>4477</v>
      </c>
      <c r="D3668" s="62"/>
    </row>
    <row r="3669" spans="1:4" x14ac:dyDescent="0.25">
      <c r="A3669" s="61" t="s">
        <v>3656</v>
      </c>
      <c r="B3669" s="30" t="s">
        <v>2999</v>
      </c>
      <c r="C3669" s="54">
        <v>4477</v>
      </c>
      <c r="D3669" s="62"/>
    </row>
    <row r="3670" spans="1:4" x14ac:dyDescent="0.25">
      <c r="A3670" s="61" t="s">
        <v>3518</v>
      </c>
      <c r="B3670" s="30" t="s">
        <v>2999</v>
      </c>
      <c r="C3670" s="54">
        <v>4477</v>
      </c>
      <c r="D3670" s="62"/>
    </row>
    <row r="3671" spans="1:4" x14ac:dyDescent="0.25">
      <c r="A3671" s="61" t="s">
        <v>3940</v>
      </c>
      <c r="B3671" s="30" t="s">
        <v>3013</v>
      </c>
      <c r="C3671" s="54">
        <v>8132.81</v>
      </c>
      <c r="D3671" s="62"/>
    </row>
    <row r="3672" spans="1:4" x14ac:dyDescent="0.25">
      <c r="A3672" s="61" t="s">
        <v>3789</v>
      </c>
      <c r="B3672" s="30" t="s">
        <v>3013</v>
      </c>
      <c r="C3672" s="54">
        <v>8132.81</v>
      </c>
      <c r="D3672" s="62"/>
    </row>
    <row r="3673" spans="1:4" x14ac:dyDescent="0.25">
      <c r="A3673" s="61" t="s">
        <v>3921</v>
      </c>
      <c r="B3673" s="30" t="s">
        <v>2994</v>
      </c>
      <c r="C3673" s="54">
        <v>1414</v>
      </c>
      <c r="D3673" s="62"/>
    </row>
    <row r="3674" spans="1:4" x14ac:dyDescent="0.25">
      <c r="A3674" s="61" t="s">
        <v>3788</v>
      </c>
      <c r="B3674" s="30" t="s">
        <v>2988</v>
      </c>
      <c r="C3674" s="54">
        <v>1850</v>
      </c>
      <c r="D3674" s="62"/>
    </row>
    <row r="3675" spans="1:4" x14ac:dyDescent="0.25">
      <c r="A3675" s="61" t="s">
        <v>3517</v>
      </c>
      <c r="B3675" s="30" t="s">
        <v>2999</v>
      </c>
      <c r="C3675" s="54">
        <v>4477</v>
      </c>
      <c r="D3675" s="62"/>
    </row>
    <row r="3676" spans="1:4" x14ac:dyDescent="0.25">
      <c r="A3676" s="61" t="s">
        <v>5937</v>
      </c>
      <c r="B3676" s="30" t="s">
        <v>5925</v>
      </c>
      <c r="C3676" s="54">
        <v>4644.66</v>
      </c>
      <c r="D3676" s="62"/>
    </row>
    <row r="3677" spans="1:4" x14ac:dyDescent="0.25">
      <c r="A3677" s="61" t="s">
        <v>3787</v>
      </c>
      <c r="B3677" s="30" t="s">
        <v>2988</v>
      </c>
      <c r="C3677" s="54">
        <v>1850</v>
      </c>
      <c r="D3677" s="62"/>
    </row>
    <row r="3678" spans="1:4" x14ac:dyDescent="0.25">
      <c r="A3678" s="61" t="s">
        <v>3841</v>
      </c>
      <c r="B3678" s="30" t="s">
        <v>2999</v>
      </c>
      <c r="C3678" s="54">
        <v>4477</v>
      </c>
      <c r="D3678" s="62"/>
    </row>
    <row r="3679" spans="1:4" x14ac:dyDescent="0.25">
      <c r="A3679" s="61" t="s">
        <v>3842</v>
      </c>
      <c r="B3679" s="30" t="s">
        <v>2999</v>
      </c>
      <c r="C3679" s="54">
        <v>4477</v>
      </c>
      <c r="D3679" s="62"/>
    </row>
    <row r="3680" spans="1:4" x14ac:dyDescent="0.25">
      <c r="A3680" s="61" t="s">
        <v>3825</v>
      </c>
      <c r="B3680" s="30" t="s">
        <v>2999</v>
      </c>
      <c r="C3680" s="54">
        <v>4477</v>
      </c>
      <c r="D3680" s="62"/>
    </row>
    <row r="3681" spans="1:4" x14ac:dyDescent="0.25">
      <c r="A3681" s="61" t="s">
        <v>3786</v>
      </c>
      <c r="B3681" s="30" t="s">
        <v>2988</v>
      </c>
      <c r="C3681" s="54">
        <v>1850</v>
      </c>
      <c r="D3681" s="62"/>
    </row>
    <row r="3682" spans="1:4" x14ac:dyDescent="0.25">
      <c r="A3682" s="61" t="s">
        <v>3920</v>
      </c>
      <c r="B3682" s="30" t="s">
        <v>2994</v>
      </c>
      <c r="C3682" s="54">
        <v>1414</v>
      </c>
      <c r="D3682" s="62"/>
    </row>
    <row r="3683" spans="1:4" x14ac:dyDescent="0.25">
      <c r="A3683" s="61" t="s">
        <v>3917</v>
      </c>
      <c r="B3683" s="30" t="s">
        <v>2994</v>
      </c>
      <c r="C3683" s="54">
        <v>1414</v>
      </c>
      <c r="D3683" s="62"/>
    </row>
    <row r="3684" spans="1:4" x14ac:dyDescent="0.25">
      <c r="A3684" s="61" t="s">
        <v>3930</v>
      </c>
      <c r="B3684" s="30" t="s">
        <v>2999</v>
      </c>
      <c r="C3684" s="54">
        <v>4477</v>
      </c>
      <c r="D3684" s="62"/>
    </row>
    <row r="3685" spans="1:4" x14ac:dyDescent="0.25">
      <c r="A3685" s="61" t="s">
        <v>3932</v>
      </c>
      <c r="B3685" s="30" t="s">
        <v>2999</v>
      </c>
      <c r="C3685" s="54">
        <v>4477</v>
      </c>
      <c r="D3685" s="62"/>
    </row>
    <row r="3686" spans="1:4" x14ac:dyDescent="0.25">
      <c r="A3686" s="61" t="s">
        <v>3922</v>
      </c>
      <c r="B3686" s="30" t="s">
        <v>2994</v>
      </c>
      <c r="C3686" s="54">
        <v>1414</v>
      </c>
      <c r="D3686" s="62"/>
    </row>
    <row r="3687" spans="1:4" x14ac:dyDescent="0.25">
      <c r="A3687" s="61" t="s">
        <v>3916</v>
      </c>
      <c r="B3687" s="30" t="s">
        <v>2994</v>
      </c>
      <c r="C3687" s="54">
        <v>1414</v>
      </c>
      <c r="D3687" s="62"/>
    </row>
    <row r="3688" spans="1:4" x14ac:dyDescent="0.25">
      <c r="A3688" s="61" t="s">
        <v>3933</v>
      </c>
      <c r="B3688" s="30" t="s">
        <v>3296</v>
      </c>
      <c r="C3688" s="54">
        <v>2311</v>
      </c>
      <c r="D3688" s="62"/>
    </row>
    <row r="3689" spans="1:4" x14ac:dyDescent="0.25">
      <c r="A3689" s="61" t="s">
        <v>3915</v>
      </c>
      <c r="B3689" s="30" t="s">
        <v>2994</v>
      </c>
      <c r="C3689" s="54">
        <v>1414</v>
      </c>
      <c r="D3689" s="62"/>
    </row>
    <row r="3690" spans="1:4" x14ac:dyDescent="0.25">
      <c r="A3690" s="61" t="s">
        <v>3934</v>
      </c>
      <c r="B3690" s="30" t="s">
        <v>3296</v>
      </c>
      <c r="C3690" s="54">
        <v>2311</v>
      </c>
      <c r="D3690" s="62"/>
    </row>
    <row r="3691" spans="1:4" x14ac:dyDescent="0.25">
      <c r="A3691" s="61" t="s">
        <v>3935</v>
      </c>
      <c r="B3691" s="30" t="s">
        <v>3001</v>
      </c>
      <c r="C3691" s="54">
        <v>10988</v>
      </c>
      <c r="D3691" s="62"/>
    </row>
    <row r="3692" spans="1:4" x14ac:dyDescent="0.25">
      <c r="A3692" s="61" t="s">
        <v>3936</v>
      </c>
      <c r="B3692" s="30" t="s">
        <v>3001</v>
      </c>
      <c r="C3692" s="54">
        <v>10988</v>
      </c>
      <c r="D3692" s="62"/>
    </row>
    <row r="3693" spans="1:4" x14ac:dyDescent="0.25">
      <c r="A3693" s="61" t="s">
        <v>3937</v>
      </c>
      <c r="B3693" s="30" t="s">
        <v>3938</v>
      </c>
      <c r="C3693" s="54">
        <v>73228</v>
      </c>
      <c r="D3693" s="62"/>
    </row>
    <row r="3694" spans="1:4" x14ac:dyDescent="0.25">
      <c r="A3694" s="61" t="s">
        <v>3672</v>
      </c>
      <c r="B3694" s="30" t="s">
        <v>2988</v>
      </c>
      <c r="C3694" s="54">
        <v>1850</v>
      </c>
      <c r="D3694" s="62"/>
    </row>
    <row r="3695" spans="1:4" x14ac:dyDescent="0.25">
      <c r="A3695" s="61" t="s">
        <v>3784</v>
      </c>
      <c r="B3695" s="30" t="s">
        <v>3785</v>
      </c>
      <c r="C3695" s="54">
        <v>1414</v>
      </c>
      <c r="D3695" s="62"/>
    </row>
    <row r="3696" spans="1:4" x14ac:dyDescent="0.25">
      <c r="A3696" s="61" t="s">
        <v>3950</v>
      </c>
      <c r="B3696" s="30" t="s">
        <v>2997</v>
      </c>
      <c r="C3696" s="54">
        <v>17828</v>
      </c>
      <c r="D3696" s="62"/>
    </row>
    <row r="3697" spans="1:4" x14ac:dyDescent="0.25">
      <c r="A3697" s="61" t="s">
        <v>3783</v>
      </c>
      <c r="B3697" s="30" t="s">
        <v>2994</v>
      </c>
      <c r="C3697" s="54">
        <v>1414</v>
      </c>
      <c r="D3697" s="62"/>
    </row>
    <row r="3698" spans="1:4" x14ac:dyDescent="0.25">
      <c r="A3698" s="61" t="s">
        <v>3782</v>
      </c>
      <c r="B3698" s="30" t="s">
        <v>2994</v>
      </c>
      <c r="C3698" s="54">
        <v>1414</v>
      </c>
      <c r="D3698" s="62"/>
    </row>
    <row r="3699" spans="1:4" x14ac:dyDescent="0.25">
      <c r="A3699" s="61" t="s">
        <v>3770</v>
      </c>
      <c r="B3699" s="30" t="s">
        <v>2994</v>
      </c>
      <c r="C3699" s="54">
        <v>1414</v>
      </c>
      <c r="D3699" s="62"/>
    </row>
    <row r="3700" spans="1:4" x14ac:dyDescent="0.25">
      <c r="A3700" s="61" t="s">
        <v>4002</v>
      </c>
      <c r="B3700" s="30" t="s">
        <v>3013</v>
      </c>
      <c r="C3700" s="54">
        <v>8132.81</v>
      </c>
      <c r="D3700" s="62"/>
    </row>
    <row r="3701" spans="1:4" x14ac:dyDescent="0.25">
      <c r="A3701" s="61" t="s">
        <v>3988</v>
      </c>
      <c r="B3701" s="30" t="s">
        <v>2988</v>
      </c>
      <c r="C3701" s="54">
        <v>1850</v>
      </c>
      <c r="D3701" s="62"/>
    </row>
    <row r="3702" spans="1:4" x14ac:dyDescent="0.25">
      <c r="A3702" s="61" t="s">
        <v>3769</v>
      </c>
      <c r="B3702" s="30" t="s">
        <v>3041</v>
      </c>
      <c r="C3702" s="54">
        <v>1850</v>
      </c>
      <c r="D3702" s="62"/>
    </row>
    <row r="3703" spans="1:4" x14ac:dyDescent="0.25">
      <c r="A3703" s="61" t="s">
        <v>3768</v>
      </c>
      <c r="B3703" s="30" t="s">
        <v>2994</v>
      </c>
      <c r="C3703" s="54">
        <v>1414</v>
      </c>
      <c r="D3703" s="62"/>
    </row>
    <row r="3704" spans="1:4" x14ac:dyDescent="0.25">
      <c r="A3704" s="61" t="s">
        <v>4003</v>
      </c>
      <c r="B3704" s="30" t="s">
        <v>2988</v>
      </c>
      <c r="C3704" s="54">
        <v>1850</v>
      </c>
      <c r="D3704" s="62"/>
    </row>
    <row r="3705" spans="1:4" x14ac:dyDescent="0.25">
      <c r="A3705" s="61" t="s">
        <v>3989</v>
      </c>
      <c r="B3705" s="30" t="s">
        <v>2988</v>
      </c>
      <c r="C3705" s="54">
        <v>1850</v>
      </c>
      <c r="D3705" s="62"/>
    </row>
    <row r="3706" spans="1:4" x14ac:dyDescent="0.25">
      <c r="A3706" s="61" t="s">
        <v>3727</v>
      </c>
      <c r="B3706" s="30" t="s">
        <v>3011</v>
      </c>
      <c r="C3706" s="54">
        <v>24355</v>
      </c>
      <c r="D3706" s="62"/>
    </row>
    <row r="3707" spans="1:4" x14ac:dyDescent="0.25">
      <c r="A3707" s="61" t="s">
        <v>3642</v>
      </c>
      <c r="B3707" s="30" t="s">
        <v>3013</v>
      </c>
      <c r="C3707" s="54">
        <v>8132.81</v>
      </c>
      <c r="D3707" s="62"/>
    </row>
    <row r="3708" spans="1:4" x14ac:dyDescent="0.25">
      <c r="A3708" s="61" t="s">
        <v>5938</v>
      </c>
      <c r="B3708" s="30" t="s">
        <v>5939</v>
      </c>
      <c r="C3708" s="54">
        <v>590517.24</v>
      </c>
      <c r="D3708" s="62"/>
    </row>
    <row r="3709" spans="1:4" x14ac:dyDescent="0.25">
      <c r="A3709" s="61" t="s">
        <v>3929</v>
      </c>
      <c r="B3709" s="30" t="s">
        <v>3019</v>
      </c>
      <c r="C3709" s="54">
        <v>11995.69</v>
      </c>
      <c r="D3709" s="62"/>
    </row>
    <row r="3710" spans="1:4" x14ac:dyDescent="0.25">
      <c r="A3710" s="61" t="s">
        <v>3888</v>
      </c>
      <c r="B3710" s="30" t="s">
        <v>3019</v>
      </c>
      <c r="C3710" s="54">
        <v>11995.69</v>
      </c>
      <c r="D3710" s="62"/>
    </row>
    <row r="3711" spans="1:4" x14ac:dyDescent="0.25">
      <c r="A3711" s="61" t="s">
        <v>3744</v>
      </c>
      <c r="B3711" s="30" t="s">
        <v>3260</v>
      </c>
      <c r="C3711" s="54">
        <v>16955</v>
      </c>
      <c r="D3711" s="62"/>
    </row>
    <row r="3712" spans="1:4" x14ac:dyDescent="0.25">
      <c r="A3712" s="61" t="s">
        <v>3734</v>
      </c>
      <c r="B3712" s="30" t="s">
        <v>3291</v>
      </c>
      <c r="C3712" s="54">
        <v>3448</v>
      </c>
      <c r="D3712" s="62"/>
    </row>
    <row r="3713" spans="1:4" x14ac:dyDescent="0.25">
      <c r="A3713" s="61" t="s">
        <v>3964</v>
      </c>
      <c r="B3713" s="30" t="s">
        <v>3121</v>
      </c>
      <c r="C3713" s="54">
        <v>22222</v>
      </c>
      <c r="D3713" s="62"/>
    </row>
    <row r="3714" spans="1:4" x14ac:dyDescent="0.25">
      <c r="A3714" s="61" t="s">
        <v>3891</v>
      </c>
      <c r="B3714" s="30" t="s">
        <v>2994</v>
      </c>
      <c r="C3714" s="54">
        <v>1414</v>
      </c>
      <c r="D3714" s="62"/>
    </row>
    <row r="3715" spans="1:4" x14ac:dyDescent="0.25">
      <c r="A3715" s="61" t="s">
        <v>3892</v>
      </c>
      <c r="B3715" s="30" t="s">
        <v>3011</v>
      </c>
      <c r="C3715" s="54">
        <v>24355</v>
      </c>
      <c r="D3715" s="62"/>
    </row>
    <row r="3716" spans="1:4" x14ac:dyDescent="0.25">
      <c r="A3716" s="61" t="s">
        <v>3810</v>
      </c>
      <c r="B3716" s="30" t="s">
        <v>3296</v>
      </c>
      <c r="C3716" s="54">
        <v>2311</v>
      </c>
      <c r="D3716" s="62"/>
    </row>
    <row r="3717" spans="1:4" x14ac:dyDescent="0.25">
      <c r="A3717" s="61" t="s">
        <v>3743</v>
      </c>
      <c r="B3717" s="30" t="s">
        <v>3216</v>
      </c>
      <c r="C3717" s="54">
        <v>16379.31</v>
      </c>
      <c r="D3717" s="62"/>
    </row>
    <row r="3718" spans="1:4" x14ac:dyDescent="0.25">
      <c r="A3718" s="61" t="s">
        <v>3733</v>
      </c>
      <c r="B3718" s="30" t="s">
        <v>3009</v>
      </c>
      <c r="C3718" s="54">
        <v>10668</v>
      </c>
      <c r="D3718" s="62"/>
    </row>
    <row r="3719" spans="1:4" x14ac:dyDescent="0.25">
      <c r="A3719" s="61" t="s">
        <v>3732</v>
      </c>
      <c r="B3719" s="30" t="s">
        <v>2986</v>
      </c>
      <c r="C3719" s="54">
        <v>10668</v>
      </c>
      <c r="D3719" s="62"/>
    </row>
    <row r="3720" spans="1:4" x14ac:dyDescent="0.25">
      <c r="A3720" s="61" t="s">
        <v>3843</v>
      </c>
      <c r="B3720" s="30" t="s">
        <v>2988</v>
      </c>
      <c r="C3720" s="54">
        <v>1850</v>
      </c>
      <c r="D3720" s="62"/>
    </row>
    <row r="3721" spans="1:4" x14ac:dyDescent="0.25">
      <c r="A3721" s="61" t="s">
        <v>3880</v>
      </c>
      <c r="B3721" s="30" t="s">
        <v>2988</v>
      </c>
      <c r="C3721" s="54">
        <v>1850</v>
      </c>
      <c r="D3721" s="62"/>
    </row>
    <row r="3722" spans="1:4" x14ac:dyDescent="0.25">
      <c r="A3722" s="61" t="s">
        <v>3881</v>
      </c>
      <c r="B3722" s="30" t="s">
        <v>2988</v>
      </c>
      <c r="C3722" s="54">
        <v>1850</v>
      </c>
      <c r="D3722" s="62"/>
    </row>
    <row r="3723" spans="1:4" x14ac:dyDescent="0.25">
      <c r="A3723" s="61" t="s">
        <v>3809</v>
      </c>
      <c r="B3723" s="30" t="s">
        <v>2997</v>
      </c>
      <c r="C3723" s="54">
        <v>17828</v>
      </c>
      <c r="D3723" s="62"/>
    </row>
    <row r="3724" spans="1:4" x14ac:dyDescent="0.25">
      <c r="A3724" s="61" t="s">
        <v>3931</v>
      </c>
      <c r="B3724" s="30" t="s">
        <v>2986</v>
      </c>
      <c r="C3724" s="54">
        <v>10668</v>
      </c>
      <c r="D3724" s="62"/>
    </row>
    <row r="3725" spans="1:4" x14ac:dyDescent="0.25">
      <c r="A3725" s="61" t="s">
        <v>3742</v>
      </c>
      <c r="B3725" s="30" t="s">
        <v>2997</v>
      </c>
      <c r="C3725" s="54">
        <v>17828</v>
      </c>
      <c r="D3725" s="62"/>
    </row>
    <row r="3726" spans="1:4" x14ac:dyDescent="0.25">
      <c r="A3726" s="61" t="s">
        <v>3741</v>
      </c>
      <c r="B3726" s="30" t="s">
        <v>3001</v>
      </c>
      <c r="C3726" s="54">
        <v>10988</v>
      </c>
      <c r="D3726" s="62"/>
    </row>
    <row r="3727" spans="1:4" x14ac:dyDescent="0.25">
      <c r="A3727" s="61" t="s">
        <v>3740</v>
      </c>
      <c r="B3727" s="30" t="s">
        <v>2999</v>
      </c>
      <c r="C3727" s="54">
        <v>4477</v>
      </c>
      <c r="D3727" s="62"/>
    </row>
    <row r="3728" spans="1:4" x14ac:dyDescent="0.25">
      <c r="A3728" s="61" t="s">
        <v>3882</v>
      </c>
      <c r="B3728" s="30" t="s">
        <v>2988</v>
      </c>
      <c r="C3728" s="54">
        <v>1850</v>
      </c>
      <c r="D3728" s="62"/>
    </row>
    <row r="3729" spans="1:4" x14ac:dyDescent="0.25">
      <c r="A3729" s="61" t="s">
        <v>3883</v>
      </c>
      <c r="B3729" s="30" t="s">
        <v>3011</v>
      </c>
      <c r="C3729" s="54">
        <v>24355</v>
      </c>
      <c r="D3729" s="62"/>
    </row>
    <row r="3730" spans="1:4" x14ac:dyDescent="0.25">
      <c r="A3730" s="61" t="s">
        <v>3884</v>
      </c>
      <c r="B3730" s="30" t="s">
        <v>2994</v>
      </c>
      <c r="C3730" s="54">
        <v>1414</v>
      </c>
      <c r="D3730" s="62"/>
    </row>
    <row r="3731" spans="1:4" x14ac:dyDescent="0.25">
      <c r="A3731" s="61" t="s">
        <v>3885</v>
      </c>
      <c r="B3731" s="30" t="s">
        <v>2994</v>
      </c>
      <c r="C3731" s="54">
        <v>1414</v>
      </c>
      <c r="D3731" s="62"/>
    </row>
    <row r="3732" spans="1:4" x14ac:dyDescent="0.25">
      <c r="A3732" s="61" t="s">
        <v>3886</v>
      </c>
      <c r="B3732" s="30" t="s">
        <v>2994</v>
      </c>
      <c r="C3732" s="54">
        <v>1414</v>
      </c>
      <c r="D3732" s="62"/>
    </row>
    <row r="3733" spans="1:4" x14ac:dyDescent="0.25">
      <c r="A3733" s="61" t="s">
        <v>3808</v>
      </c>
      <c r="B3733" s="30" t="s">
        <v>2986</v>
      </c>
      <c r="C3733" s="54">
        <v>8578</v>
      </c>
      <c r="D3733" s="62"/>
    </row>
    <row r="3734" spans="1:4" x14ac:dyDescent="0.25">
      <c r="A3734" s="61" t="s">
        <v>3887</v>
      </c>
      <c r="B3734" s="30" t="s">
        <v>2994</v>
      </c>
      <c r="C3734" s="54">
        <v>1414</v>
      </c>
      <c r="D3734" s="62"/>
    </row>
    <row r="3735" spans="1:4" x14ac:dyDescent="0.25">
      <c r="A3735" s="61" t="s">
        <v>3844</v>
      </c>
      <c r="B3735" s="30" t="s">
        <v>2994</v>
      </c>
      <c r="C3735" s="54">
        <v>1414</v>
      </c>
      <c r="D3735" s="62"/>
    </row>
    <row r="3736" spans="1:4" x14ac:dyDescent="0.25">
      <c r="A3736" s="61" t="s">
        <v>3807</v>
      </c>
      <c r="B3736" s="30" t="s">
        <v>2986</v>
      </c>
      <c r="C3736" s="54">
        <v>8578</v>
      </c>
      <c r="D3736" s="62"/>
    </row>
    <row r="3737" spans="1:4" x14ac:dyDescent="0.25">
      <c r="A3737" s="61" t="s">
        <v>3799</v>
      </c>
      <c r="B3737" s="30" t="s">
        <v>3019</v>
      </c>
      <c r="C3737" s="54">
        <v>11995.69</v>
      </c>
      <c r="D3737" s="62"/>
    </row>
    <row r="3738" spans="1:4" x14ac:dyDescent="0.25">
      <c r="A3738" s="61" t="s">
        <v>3800</v>
      </c>
      <c r="B3738" s="30" t="s">
        <v>3019</v>
      </c>
      <c r="C3738" s="54">
        <v>11995.69</v>
      </c>
      <c r="D3738" s="62"/>
    </row>
    <row r="3739" spans="1:4" x14ac:dyDescent="0.25">
      <c r="A3739" s="61" t="s">
        <v>3801</v>
      </c>
      <c r="B3739" s="30" t="s">
        <v>3802</v>
      </c>
      <c r="C3739" s="54">
        <v>11995.69</v>
      </c>
      <c r="D3739" s="62"/>
    </row>
    <row r="3740" spans="1:4" x14ac:dyDescent="0.25">
      <c r="A3740" s="61" t="s">
        <v>3805</v>
      </c>
      <c r="B3740" s="30" t="s">
        <v>3806</v>
      </c>
      <c r="C3740" s="54">
        <v>4648</v>
      </c>
      <c r="D3740" s="62"/>
    </row>
    <row r="3741" spans="1:4" x14ac:dyDescent="0.25">
      <c r="A3741" s="61" t="s">
        <v>3804</v>
      </c>
      <c r="B3741" s="30" t="s">
        <v>3230</v>
      </c>
      <c r="C3741" s="54">
        <v>18737.599999999999</v>
      </c>
      <c r="D3741" s="62"/>
    </row>
    <row r="3742" spans="1:4" x14ac:dyDescent="0.25">
      <c r="A3742" s="61" t="s">
        <v>3655</v>
      </c>
      <c r="B3742" s="30" t="s">
        <v>2999</v>
      </c>
      <c r="C3742" s="54">
        <v>4477</v>
      </c>
      <c r="D3742" s="62"/>
    </row>
    <row r="3743" spans="1:4" x14ac:dyDescent="0.25">
      <c r="A3743" s="61" t="s">
        <v>3728</v>
      </c>
      <c r="B3743" s="30" t="s">
        <v>2988</v>
      </c>
      <c r="C3743" s="54">
        <v>1850</v>
      </c>
      <c r="D3743" s="62"/>
    </row>
    <row r="3744" spans="1:4" x14ac:dyDescent="0.25">
      <c r="A3744" s="61" t="s">
        <v>3626</v>
      </c>
      <c r="B3744" s="30" t="s">
        <v>3009</v>
      </c>
      <c r="C3744" s="54">
        <v>10668</v>
      </c>
      <c r="D3744" s="62"/>
    </row>
    <row r="3745" spans="1:4" x14ac:dyDescent="0.25">
      <c r="A3745" s="61" t="s">
        <v>3629</v>
      </c>
      <c r="B3745" s="30" t="s">
        <v>2986</v>
      </c>
      <c r="C3745" s="54">
        <v>8578</v>
      </c>
      <c r="D3745" s="62"/>
    </row>
    <row r="3746" spans="1:4" x14ac:dyDescent="0.25">
      <c r="A3746" s="61" t="s">
        <v>3630</v>
      </c>
      <c r="B3746" s="30" t="s">
        <v>3086</v>
      </c>
      <c r="C3746" s="54">
        <v>18188</v>
      </c>
      <c r="D3746" s="62"/>
    </row>
    <row r="3747" spans="1:4" x14ac:dyDescent="0.25">
      <c r="A3747" s="61" t="s">
        <v>3631</v>
      </c>
      <c r="B3747" s="30" t="s">
        <v>3111</v>
      </c>
      <c r="C3747" s="54">
        <v>12885</v>
      </c>
      <c r="D3747" s="62"/>
    </row>
    <row r="3748" spans="1:4" x14ac:dyDescent="0.25">
      <c r="A3748" s="61" t="s">
        <v>3953</v>
      </c>
      <c r="B3748" s="30" t="s">
        <v>3216</v>
      </c>
      <c r="C3748" s="54">
        <v>16379.31</v>
      </c>
      <c r="D3748" s="62"/>
    </row>
    <row r="3749" spans="1:4" x14ac:dyDescent="0.25">
      <c r="A3749" s="61" t="s">
        <v>3958</v>
      </c>
      <c r="B3749" s="30" t="s">
        <v>3216</v>
      </c>
      <c r="C3749" s="54">
        <v>16379.31</v>
      </c>
      <c r="D3749" s="62"/>
    </row>
    <row r="3750" spans="1:4" x14ac:dyDescent="0.25">
      <c r="A3750" s="61" t="s">
        <v>3959</v>
      </c>
      <c r="B3750" s="30" t="s">
        <v>3057</v>
      </c>
      <c r="C3750" s="54">
        <v>5288</v>
      </c>
      <c r="D3750" s="62"/>
    </row>
    <row r="3751" spans="1:4" x14ac:dyDescent="0.25">
      <c r="A3751" s="61" t="s">
        <v>3967</v>
      </c>
      <c r="B3751" s="30" t="s">
        <v>3968</v>
      </c>
      <c r="C3751" s="54">
        <v>426365</v>
      </c>
      <c r="D3751" s="62"/>
    </row>
    <row r="3752" spans="1:4" x14ac:dyDescent="0.25">
      <c r="A3752" s="61" t="s">
        <v>3681</v>
      </c>
      <c r="B3752" s="30" t="s">
        <v>3230</v>
      </c>
      <c r="C3752" s="54">
        <v>18737.599999999999</v>
      </c>
      <c r="D3752" s="62"/>
    </row>
    <row r="3753" spans="1:4" x14ac:dyDescent="0.25">
      <c r="A3753" s="61" t="s">
        <v>3897</v>
      </c>
      <c r="B3753" s="30" t="s">
        <v>2988</v>
      </c>
      <c r="C3753" s="54">
        <v>1850</v>
      </c>
      <c r="D3753" s="62"/>
    </row>
    <row r="3754" spans="1:4" x14ac:dyDescent="0.25">
      <c r="A3754" s="61" t="s">
        <v>3893</v>
      </c>
      <c r="B3754" s="30" t="s">
        <v>2988</v>
      </c>
      <c r="C3754" s="54">
        <v>1850</v>
      </c>
      <c r="D3754" s="62"/>
    </row>
    <row r="3755" spans="1:4" x14ac:dyDescent="0.25">
      <c r="A3755" s="61" t="s">
        <v>3729</v>
      </c>
      <c r="B3755" s="30" t="s">
        <v>2988</v>
      </c>
      <c r="C3755" s="54">
        <v>1850</v>
      </c>
      <c r="D3755" s="62"/>
    </row>
    <row r="3756" spans="1:4" x14ac:dyDescent="0.25">
      <c r="A3756" s="61" t="s">
        <v>3635</v>
      </c>
      <c r="B3756" s="30" t="s">
        <v>3041</v>
      </c>
      <c r="C3756" s="54">
        <v>1850</v>
      </c>
      <c r="D3756" s="62"/>
    </row>
    <row r="3757" spans="1:4" x14ac:dyDescent="0.25">
      <c r="A3757" s="61" t="s">
        <v>3730</v>
      </c>
      <c r="B3757" s="30" t="s">
        <v>3013</v>
      </c>
      <c r="C3757" s="54">
        <v>8132.81</v>
      </c>
      <c r="D3757" s="62"/>
    </row>
    <row r="3758" spans="1:4" x14ac:dyDescent="0.25">
      <c r="A3758" s="61" t="s">
        <v>3637</v>
      </c>
      <c r="B3758" s="30" t="s">
        <v>3638</v>
      </c>
      <c r="C3758" s="54">
        <v>1414</v>
      </c>
      <c r="D3758" s="62"/>
    </row>
    <row r="3759" spans="1:4" x14ac:dyDescent="0.25">
      <c r="A3759" s="61" t="s">
        <v>4057</v>
      </c>
      <c r="B3759" s="30" t="s">
        <v>3013</v>
      </c>
      <c r="C3759" s="54">
        <v>8132.81</v>
      </c>
      <c r="D3759" s="62"/>
    </row>
    <row r="3760" spans="1:4" x14ac:dyDescent="0.25">
      <c r="A3760" s="61" t="s">
        <v>4058</v>
      </c>
      <c r="B3760" s="30" t="s">
        <v>3013</v>
      </c>
      <c r="C3760" s="54">
        <v>8132.81</v>
      </c>
      <c r="D3760" s="62"/>
    </row>
    <row r="3761" spans="1:4" x14ac:dyDescent="0.25">
      <c r="A3761" s="61" t="s">
        <v>4059</v>
      </c>
      <c r="B3761" s="30" t="s">
        <v>2988</v>
      </c>
      <c r="C3761" s="54">
        <v>1850</v>
      </c>
      <c r="D3761" s="62"/>
    </row>
    <row r="3762" spans="1:4" x14ac:dyDescent="0.25">
      <c r="A3762" s="61" t="s">
        <v>4060</v>
      </c>
      <c r="B3762" s="30" t="s">
        <v>2988</v>
      </c>
      <c r="C3762" s="54">
        <v>1850</v>
      </c>
      <c r="D3762" s="62"/>
    </row>
    <row r="3763" spans="1:4" x14ac:dyDescent="0.25">
      <c r="A3763" s="61" t="s">
        <v>4061</v>
      </c>
      <c r="B3763" s="30" t="s">
        <v>2988</v>
      </c>
      <c r="C3763" s="54">
        <v>1850</v>
      </c>
      <c r="D3763" s="62"/>
    </row>
    <row r="3764" spans="1:4" x14ac:dyDescent="0.25">
      <c r="A3764" s="61" t="s">
        <v>4062</v>
      </c>
      <c r="B3764" s="30" t="s">
        <v>3011</v>
      </c>
      <c r="C3764" s="54">
        <v>24355</v>
      </c>
      <c r="D3764" s="62"/>
    </row>
    <row r="3765" spans="1:4" x14ac:dyDescent="0.25">
      <c r="A3765" s="61" t="s">
        <v>4063</v>
      </c>
      <c r="B3765" s="30" t="s">
        <v>2994</v>
      </c>
      <c r="C3765" s="54">
        <v>1414</v>
      </c>
      <c r="D3765" s="62"/>
    </row>
    <row r="3766" spans="1:4" x14ac:dyDescent="0.25">
      <c r="A3766" s="61" t="s">
        <v>4064</v>
      </c>
      <c r="B3766" s="30" t="s">
        <v>3041</v>
      </c>
      <c r="C3766" s="54">
        <v>1850</v>
      </c>
      <c r="D3766" s="62"/>
    </row>
    <row r="3767" spans="1:4" x14ac:dyDescent="0.25">
      <c r="A3767" s="61" t="s">
        <v>3639</v>
      </c>
      <c r="B3767" s="30" t="s">
        <v>2994</v>
      </c>
      <c r="C3767" s="54">
        <v>1414</v>
      </c>
      <c r="D3767" s="62"/>
    </row>
    <row r="3768" spans="1:4" x14ac:dyDescent="0.25">
      <c r="A3768" s="61" t="s">
        <v>3640</v>
      </c>
      <c r="B3768" s="30" t="s">
        <v>2994</v>
      </c>
      <c r="C3768" s="54">
        <v>1414</v>
      </c>
      <c r="D3768" s="62"/>
    </row>
    <row r="3769" spans="1:4" x14ac:dyDescent="0.25">
      <c r="A3769" s="61" t="s">
        <v>3641</v>
      </c>
      <c r="B3769" s="30" t="s">
        <v>2994</v>
      </c>
      <c r="C3769" s="54">
        <v>1414</v>
      </c>
      <c r="D3769" s="62"/>
    </row>
    <row r="3770" spans="1:4" x14ac:dyDescent="0.25">
      <c r="A3770" s="61" t="s">
        <v>3671</v>
      </c>
      <c r="B3770" s="30" t="s">
        <v>3011</v>
      </c>
      <c r="C3770" s="54">
        <v>24355</v>
      </c>
      <c r="D3770" s="62"/>
    </row>
    <row r="3771" spans="1:4" x14ac:dyDescent="0.25">
      <c r="A3771" s="61" t="s">
        <v>3863</v>
      </c>
      <c r="B3771" s="30" t="s">
        <v>3216</v>
      </c>
      <c r="C3771" s="54">
        <v>16379.31</v>
      </c>
      <c r="D3771" s="62"/>
    </row>
    <row r="3772" spans="1:4" x14ac:dyDescent="0.25">
      <c r="A3772" s="61" t="s">
        <v>3864</v>
      </c>
      <c r="B3772" s="30" t="s">
        <v>3009</v>
      </c>
      <c r="C3772" s="54">
        <v>10668</v>
      </c>
      <c r="D3772" s="62"/>
    </row>
    <row r="3773" spans="1:4" x14ac:dyDescent="0.25">
      <c r="A3773" s="61" t="s">
        <v>3865</v>
      </c>
      <c r="B3773" s="30" t="s">
        <v>3009</v>
      </c>
      <c r="C3773" s="54">
        <v>10668</v>
      </c>
      <c r="D3773" s="62"/>
    </row>
    <row r="3774" spans="1:4" x14ac:dyDescent="0.25">
      <c r="A3774" s="61" t="s">
        <v>3866</v>
      </c>
      <c r="B3774" s="30" t="s">
        <v>2997</v>
      </c>
      <c r="C3774" s="54">
        <v>17828</v>
      </c>
      <c r="D3774" s="62"/>
    </row>
    <row r="3775" spans="1:4" x14ac:dyDescent="0.25">
      <c r="A3775" s="61" t="s">
        <v>3867</v>
      </c>
      <c r="B3775" s="30" t="s">
        <v>3397</v>
      </c>
      <c r="C3775" s="54">
        <v>30858</v>
      </c>
      <c r="D3775" s="62"/>
    </row>
    <row r="3776" spans="1:4" x14ac:dyDescent="0.25">
      <c r="A3776" s="61" t="s">
        <v>3868</v>
      </c>
      <c r="B3776" s="30" t="s">
        <v>2999</v>
      </c>
      <c r="C3776" s="54">
        <v>4477</v>
      </c>
      <c r="D3776" s="62"/>
    </row>
    <row r="3777" spans="1:4" x14ac:dyDescent="0.25">
      <c r="A3777" s="61" t="s">
        <v>3673</v>
      </c>
      <c r="B3777" s="30" t="s">
        <v>2988</v>
      </c>
      <c r="C3777" s="54">
        <v>1850</v>
      </c>
      <c r="D3777" s="62"/>
    </row>
    <row r="3778" spans="1:4" x14ac:dyDescent="0.25">
      <c r="A3778" s="61" t="s">
        <v>3684</v>
      </c>
      <c r="B3778" s="30" t="s">
        <v>2988</v>
      </c>
      <c r="C3778" s="54">
        <v>1850</v>
      </c>
      <c r="D3778" s="62"/>
    </row>
    <row r="3779" spans="1:4" x14ac:dyDescent="0.25">
      <c r="A3779" s="61" t="s">
        <v>3519</v>
      </c>
      <c r="B3779" s="30" t="s">
        <v>2999</v>
      </c>
      <c r="C3779" s="54">
        <v>4477</v>
      </c>
      <c r="D3779" s="62"/>
    </row>
    <row r="3780" spans="1:4" x14ac:dyDescent="0.25">
      <c r="A3780" s="61" t="s">
        <v>3815</v>
      </c>
      <c r="B3780" s="30" t="s">
        <v>2986</v>
      </c>
      <c r="C3780" s="54">
        <v>10668</v>
      </c>
      <c r="D3780" s="62"/>
    </row>
    <row r="3781" spans="1:4" x14ac:dyDescent="0.25">
      <c r="A3781" s="61" t="s">
        <v>3814</v>
      </c>
      <c r="B3781" s="30" t="s">
        <v>3296</v>
      </c>
      <c r="C3781" s="54">
        <v>2311</v>
      </c>
      <c r="D3781" s="62"/>
    </row>
    <row r="3782" spans="1:4" x14ac:dyDescent="0.25">
      <c r="A3782" s="61" t="s">
        <v>3735</v>
      </c>
      <c r="B3782" s="30" t="s">
        <v>3260</v>
      </c>
      <c r="C3782" s="54">
        <v>16955</v>
      </c>
      <c r="D3782" s="62"/>
    </row>
    <row r="3783" spans="1:4" x14ac:dyDescent="0.25">
      <c r="A3783" s="61" t="s">
        <v>3923</v>
      </c>
      <c r="B3783" s="30" t="s">
        <v>3125</v>
      </c>
      <c r="C3783" s="54">
        <v>9400</v>
      </c>
      <c r="D3783" s="62"/>
    </row>
    <row r="3784" spans="1:4" x14ac:dyDescent="0.25">
      <c r="A3784" s="61" t="s">
        <v>4019</v>
      </c>
      <c r="B3784" s="30" t="s">
        <v>2988</v>
      </c>
      <c r="C3784" s="54">
        <v>1850</v>
      </c>
      <c r="D3784" s="62"/>
    </row>
    <row r="3785" spans="1:4" x14ac:dyDescent="0.25">
      <c r="A3785" s="61" t="s">
        <v>4020</v>
      </c>
      <c r="B3785" s="30" t="s">
        <v>2994</v>
      </c>
      <c r="C3785" s="54">
        <v>1414</v>
      </c>
      <c r="D3785" s="62"/>
    </row>
    <row r="3786" spans="1:4" x14ac:dyDescent="0.25">
      <c r="A3786" s="61" t="s">
        <v>4024</v>
      </c>
      <c r="B3786" s="30" t="s">
        <v>2994</v>
      </c>
      <c r="C3786" s="54">
        <v>1414</v>
      </c>
      <c r="D3786" s="62"/>
    </row>
    <row r="3787" spans="1:4" x14ac:dyDescent="0.25">
      <c r="A3787" s="61" t="s">
        <v>4025</v>
      </c>
      <c r="B3787" s="30" t="s">
        <v>2994</v>
      </c>
      <c r="C3787" s="54">
        <v>1414</v>
      </c>
      <c r="D3787" s="62"/>
    </row>
    <row r="3788" spans="1:4" x14ac:dyDescent="0.25">
      <c r="A3788" s="61" t="s">
        <v>5940</v>
      </c>
      <c r="B3788" s="30" t="s">
        <v>5925</v>
      </c>
      <c r="C3788" s="54">
        <v>4644.66</v>
      </c>
      <c r="D3788" s="62"/>
    </row>
    <row r="3789" spans="1:4" x14ac:dyDescent="0.25">
      <c r="A3789" s="61" t="s">
        <v>5941</v>
      </c>
      <c r="B3789" s="30" t="s">
        <v>5925</v>
      </c>
      <c r="C3789" s="54">
        <v>4644.66</v>
      </c>
      <c r="D3789" s="62"/>
    </row>
    <row r="3790" spans="1:4" x14ac:dyDescent="0.25">
      <c r="A3790" s="61" t="s">
        <v>3687</v>
      </c>
      <c r="B3790" s="30" t="s">
        <v>2999</v>
      </c>
      <c r="C3790" s="54">
        <v>4477</v>
      </c>
      <c r="D3790" s="62"/>
    </row>
    <row r="3791" spans="1:4" x14ac:dyDescent="0.25">
      <c r="A3791" s="61" t="s">
        <v>3688</v>
      </c>
      <c r="B3791" s="30" t="s">
        <v>2999</v>
      </c>
      <c r="C3791" s="54">
        <v>4477</v>
      </c>
      <c r="D3791" s="62"/>
    </row>
    <row r="3792" spans="1:4" x14ac:dyDescent="0.25">
      <c r="A3792" s="61" t="s">
        <v>3721</v>
      </c>
      <c r="B3792" s="30" t="s">
        <v>3019</v>
      </c>
      <c r="C3792" s="54">
        <v>11995.69</v>
      </c>
      <c r="D3792" s="62"/>
    </row>
    <row r="3793" spans="1:4" x14ac:dyDescent="0.25">
      <c r="A3793" s="61" t="s">
        <v>3689</v>
      </c>
      <c r="B3793" s="30" t="s">
        <v>2986</v>
      </c>
      <c r="C3793" s="54">
        <v>10668</v>
      </c>
      <c r="D3793" s="62"/>
    </row>
    <row r="3794" spans="1:4" x14ac:dyDescent="0.25">
      <c r="A3794" s="61" t="s">
        <v>3548</v>
      </c>
      <c r="B3794" s="30" t="s">
        <v>2999</v>
      </c>
      <c r="C3794" s="54">
        <v>4477</v>
      </c>
      <c r="D3794" s="62"/>
    </row>
    <row r="3795" spans="1:4" x14ac:dyDescent="0.25">
      <c r="A3795" s="61" t="s">
        <v>3547</v>
      </c>
      <c r="B3795" s="30" t="s">
        <v>2999</v>
      </c>
      <c r="C3795" s="54">
        <v>4477</v>
      </c>
      <c r="D3795" s="62"/>
    </row>
    <row r="3796" spans="1:4" x14ac:dyDescent="0.25">
      <c r="A3796" s="61" t="s">
        <v>3690</v>
      </c>
      <c r="B3796" s="30" t="s">
        <v>3009</v>
      </c>
      <c r="C3796" s="54">
        <v>10668</v>
      </c>
      <c r="D3796" s="62"/>
    </row>
    <row r="3797" spans="1:4" x14ac:dyDescent="0.25">
      <c r="A3797" s="61" t="s">
        <v>3685</v>
      </c>
      <c r="B3797" s="30" t="s">
        <v>3686</v>
      </c>
      <c r="C3797" s="54">
        <v>115517.23</v>
      </c>
      <c r="D3797" s="62"/>
    </row>
    <row r="3798" spans="1:4" x14ac:dyDescent="0.25">
      <c r="A3798" s="61" t="s">
        <v>3546</v>
      </c>
      <c r="B3798" s="30" t="s">
        <v>3296</v>
      </c>
      <c r="C3798" s="54">
        <v>2311</v>
      </c>
      <c r="D3798" s="62"/>
    </row>
    <row r="3799" spans="1:4" x14ac:dyDescent="0.25">
      <c r="A3799" s="61" t="s">
        <v>3545</v>
      </c>
      <c r="B3799" s="30" t="s">
        <v>3001</v>
      </c>
      <c r="C3799" s="54">
        <v>10988</v>
      </c>
      <c r="D3799" s="62"/>
    </row>
    <row r="3800" spans="1:4" x14ac:dyDescent="0.25">
      <c r="A3800" s="61" t="s">
        <v>3544</v>
      </c>
      <c r="B3800" s="30" t="s">
        <v>3009</v>
      </c>
      <c r="C3800" s="54">
        <v>10668</v>
      </c>
      <c r="D3800" s="62"/>
    </row>
    <row r="3801" spans="1:4" x14ac:dyDescent="0.25">
      <c r="A3801" s="61" t="s">
        <v>3543</v>
      </c>
      <c r="B3801" s="30" t="s">
        <v>2986</v>
      </c>
      <c r="C3801" s="54">
        <v>8578</v>
      </c>
      <c r="D3801" s="62"/>
    </row>
    <row r="3802" spans="1:4" x14ac:dyDescent="0.25">
      <c r="A3802" s="61" t="s">
        <v>3542</v>
      </c>
      <c r="B3802" s="30" t="s">
        <v>3216</v>
      </c>
      <c r="C3802" s="54">
        <v>16379.31</v>
      </c>
      <c r="D3802" s="62"/>
    </row>
    <row r="3803" spans="1:4" x14ac:dyDescent="0.25">
      <c r="A3803" s="61" t="s">
        <v>3957</v>
      </c>
      <c r="B3803" s="30" t="s">
        <v>3009</v>
      </c>
      <c r="C3803" s="54">
        <v>10668</v>
      </c>
      <c r="D3803" s="62"/>
    </row>
    <row r="3804" spans="1:4" x14ac:dyDescent="0.25">
      <c r="A3804" s="61" t="s">
        <v>3540</v>
      </c>
      <c r="B3804" s="30" t="s">
        <v>3541</v>
      </c>
      <c r="C3804" s="54">
        <v>24350</v>
      </c>
      <c r="D3804" s="62"/>
    </row>
    <row r="3805" spans="1:4" x14ac:dyDescent="0.25">
      <c r="A3805" s="61" t="s">
        <v>3894</v>
      </c>
      <c r="B3805" s="30" t="s">
        <v>2994</v>
      </c>
      <c r="C3805" s="54">
        <v>1414</v>
      </c>
      <c r="D3805" s="62"/>
    </row>
    <row r="3806" spans="1:4" x14ac:dyDescent="0.25">
      <c r="A3806" s="61" t="s">
        <v>3895</v>
      </c>
      <c r="B3806" s="30" t="s">
        <v>2994</v>
      </c>
      <c r="C3806" s="54">
        <v>1414</v>
      </c>
      <c r="D3806" s="62"/>
    </row>
    <row r="3807" spans="1:4" x14ac:dyDescent="0.25">
      <c r="A3807" s="61" t="s">
        <v>3896</v>
      </c>
      <c r="B3807" s="30" t="s">
        <v>2994</v>
      </c>
      <c r="C3807" s="54">
        <v>1414</v>
      </c>
      <c r="D3807" s="62"/>
    </row>
    <row r="3808" spans="1:4" x14ac:dyDescent="0.25">
      <c r="A3808" s="61" t="s">
        <v>3816</v>
      </c>
      <c r="B3808" s="30" t="s">
        <v>3178</v>
      </c>
      <c r="C3808" s="54">
        <v>3574</v>
      </c>
      <c r="D3808" s="62"/>
    </row>
    <row r="3809" spans="1:4" x14ac:dyDescent="0.25">
      <c r="A3809" s="61" t="s">
        <v>3793</v>
      </c>
      <c r="B3809" s="30" t="s">
        <v>2999</v>
      </c>
      <c r="C3809" s="54">
        <v>4477</v>
      </c>
      <c r="D3809" s="62"/>
    </row>
    <row r="3810" spans="1:4" x14ac:dyDescent="0.25">
      <c r="A3810" s="61" t="s">
        <v>3798</v>
      </c>
      <c r="B3810" s="30" t="s">
        <v>2999</v>
      </c>
      <c r="C3810" s="54">
        <v>4477</v>
      </c>
      <c r="D3810" s="62"/>
    </row>
    <row r="3811" spans="1:4" x14ac:dyDescent="0.25">
      <c r="A3811" s="61" t="s">
        <v>3712</v>
      </c>
      <c r="B3811" s="30" t="s">
        <v>3296</v>
      </c>
      <c r="C3811" s="54">
        <v>2311</v>
      </c>
      <c r="D3811" s="62"/>
    </row>
    <row r="3812" spans="1:4" x14ac:dyDescent="0.25">
      <c r="A3812" s="61" t="s">
        <v>3523</v>
      </c>
      <c r="B3812" s="30" t="s">
        <v>2986</v>
      </c>
      <c r="C3812" s="54">
        <v>8578</v>
      </c>
      <c r="D3812" s="62"/>
    </row>
    <row r="3813" spans="1:4" x14ac:dyDescent="0.25">
      <c r="A3813" s="61" t="s">
        <v>3522</v>
      </c>
      <c r="B3813" s="30" t="s">
        <v>3001</v>
      </c>
      <c r="C3813" s="54">
        <v>10988</v>
      </c>
      <c r="D3813" s="62"/>
    </row>
    <row r="3814" spans="1:4" x14ac:dyDescent="0.25">
      <c r="A3814" s="61" t="s">
        <v>3831</v>
      </c>
      <c r="B3814" s="30" t="s">
        <v>2994</v>
      </c>
      <c r="C3814" s="54">
        <v>1414</v>
      </c>
      <c r="D3814" s="62"/>
    </row>
    <row r="3815" spans="1:4" x14ac:dyDescent="0.25">
      <c r="A3815" s="61" t="s">
        <v>3832</v>
      </c>
      <c r="B3815" s="30" t="s">
        <v>3041</v>
      </c>
      <c r="C3815" s="54">
        <v>1850</v>
      </c>
      <c r="D3815" s="62"/>
    </row>
    <row r="3816" spans="1:4" x14ac:dyDescent="0.25">
      <c r="A3816" s="61" t="s">
        <v>3833</v>
      </c>
      <c r="B3816" s="30" t="s">
        <v>3011</v>
      </c>
      <c r="C3816" s="54">
        <v>24355</v>
      </c>
      <c r="D3816" s="62"/>
    </row>
    <row r="3817" spans="1:4" x14ac:dyDescent="0.25">
      <c r="A3817" s="61" t="s">
        <v>3822</v>
      </c>
      <c r="B3817" s="30" t="s">
        <v>3011</v>
      </c>
      <c r="C3817" s="54">
        <v>24355</v>
      </c>
      <c r="D3817" s="62"/>
    </row>
    <row r="3818" spans="1:4" x14ac:dyDescent="0.25">
      <c r="A3818" s="61" t="s">
        <v>3834</v>
      </c>
      <c r="B3818" s="30" t="s">
        <v>3835</v>
      </c>
      <c r="C3818" s="54">
        <v>1850</v>
      </c>
      <c r="D3818" s="62"/>
    </row>
    <row r="3819" spans="1:4" x14ac:dyDescent="0.25">
      <c r="A3819" s="61" t="s">
        <v>3713</v>
      </c>
      <c r="B3819" s="30" t="s">
        <v>3004</v>
      </c>
      <c r="C3819" s="54">
        <v>23488</v>
      </c>
      <c r="D3819" s="62"/>
    </row>
    <row r="3820" spans="1:4" x14ac:dyDescent="0.25">
      <c r="A3820" s="61" t="s">
        <v>3525</v>
      </c>
      <c r="B3820" s="30" t="s">
        <v>3196</v>
      </c>
      <c r="C3820" s="54">
        <v>6495</v>
      </c>
      <c r="D3820" s="62"/>
    </row>
    <row r="3821" spans="1:4" x14ac:dyDescent="0.25">
      <c r="A3821" s="61" t="s">
        <v>3836</v>
      </c>
      <c r="B3821" s="30" t="s">
        <v>2988</v>
      </c>
      <c r="C3821" s="54">
        <v>1850</v>
      </c>
      <c r="D3821" s="62"/>
    </row>
    <row r="3822" spans="1:4" x14ac:dyDescent="0.25">
      <c r="A3822" s="61" t="s">
        <v>3526</v>
      </c>
      <c r="B3822" s="30" t="s">
        <v>3111</v>
      </c>
      <c r="C3822" s="54">
        <v>12885</v>
      </c>
      <c r="D3822" s="62"/>
    </row>
    <row r="3823" spans="1:4" x14ac:dyDescent="0.25">
      <c r="A3823" s="61" t="s">
        <v>3830</v>
      </c>
      <c r="B3823" s="30" t="s">
        <v>2994</v>
      </c>
      <c r="C3823" s="54">
        <v>1414</v>
      </c>
      <c r="D3823" s="62"/>
    </row>
    <row r="3824" spans="1:4" x14ac:dyDescent="0.25">
      <c r="A3824" s="61" t="s">
        <v>3714</v>
      </c>
      <c r="B3824" s="30" t="s">
        <v>2986</v>
      </c>
      <c r="C3824" s="54">
        <v>10668</v>
      </c>
      <c r="D3824" s="62"/>
    </row>
    <row r="3825" spans="1:4" x14ac:dyDescent="0.25">
      <c r="A3825" s="61" t="s">
        <v>3821</v>
      </c>
      <c r="B3825" s="30" t="s">
        <v>3019</v>
      </c>
      <c r="C3825" s="54">
        <v>11995.69</v>
      </c>
      <c r="D3825" s="62"/>
    </row>
    <row r="3826" spans="1:4" x14ac:dyDescent="0.25">
      <c r="A3826" s="61" t="s">
        <v>3715</v>
      </c>
      <c r="B3826" s="30" t="s">
        <v>3009</v>
      </c>
      <c r="C3826" s="54">
        <v>10668</v>
      </c>
      <c r="D3826" s="62"/>
    </row>
    <row r="3827" spans="1:4" x14ac:dyDescent="0.25">
      <c r="A3827" s="61" t="s">
        <v>3716</v>
      </c>
      <c r="B3827" s="30" t="s">
        <v>2986</v>
      </c>
      <c r="C3827" s="54">
        <v>10668</v>
      </c>
      <c r="D3827" s="62"/>
    </row>
    <row r="3828" spans="1:4" x14ac:dyDescent="0.25">
      <c r="A3828" s="61" t="s">
        <v>3818</v>
      </c>
      <c r="B3828" s="30" t="s">
        <v>3819</v>
      </c>
      <c r="C3828" s="54">
        <v>309288</v>
      </c>
      <c r="D3828" s="62"/>
    </row>
    <row r="3829" spans="1:4" x14ac:dyDescent="0.25">
      <c r="A3829" s="61" t="s">
        <v>4014</v>
      </c>
      <c r="B3829" s="30" t="s">
        <v>3148</v>
      </c>
      <c r="C3829" s="54">
        <v>8132.81</v>
      </c>
      <c r="D3829" s="62"/>
    </row>
    <row r="3830" spans="1:4" x14ac:dyDescent="0.25">
      <c r="A3830" s="61" t="s">
        <v>5942</v>
      </c>
      <c r="B3830" s="30" t="s">
        <v>3111</v>
      </c>
      <c r="C3830" s="54">
        <v>10976.57</v>
      </c>
      <c r="D3830" s="62"/>
    </row>
    <row r="3831" spans="1:4" x14ac:dyDescent="0.25">
      <c r="A3831" s="61" t="s">
        <v>3717</v>
      </c>
      <c r="B3831" s="30" t="s">
        <v>3009</v>
      </c>
      <c r="C3831" s="54">
        <v>10668</v>
      </c>
      <c r="D3831" s="62"/>
    </row>
    <row r="3832" spans="1:4" x14ac:dyDescent="0.25">
      <c r="A3832" s="61" t="s">
        <v>4015</v>
      </c>
      <c r="B3832" s="30" t="s">
        <v>3013</v>
      </c>
      <c r="C3832" s="54">
        <v>8132.81</v>
      </c>
      <c r="D3832" s="62"/>
    </row>
    <row r="3833" spans="1:4" x14ac:dyDescent="0.25">
      <c r="A3833" s="61" t="s">
        <v>4016</v>
      </c>
      <c r="B3833" s="30" t="s">
        <v>2988</v>
      </c>
      <c r="C3833" s="54">
        <v>1850</v>
      </c>
      <c r="D3833" s="62"/>
    </row>
    <row r="3834" spans="1:4" x14ac:dyDescent="0.25">
      <c r="A3834" s="61" t="s">
        <v>3925</v>
      </c>
      <c r="B3834" s="30" t="s">
        <v>3013</v>
      </c>
      <c r="C3834" s="54">
        <v>8132.81</v>
      </c>
      <c r="D3834" s="62"/>
    </row>
    <row r="3835" spans="1:4" x14ac:dyDescent="0.25">
      <c r="A3835" s="61" t="s">
        <v>4017</v>
      </c>
      <c r="B3835" s="30" t="s">
        <v>2988</v>
      </c>
      <c r="C3835" s="54">
        <v>1850</v>
      </c>
      <c r="D3835" s="62"/>
    </row>
    <row r="3836" spans="1:4" x14ac:dyDescent="0.25">
      <c r="A3836" s="61" t="s">
        <v>4018</v>
      </c>
      <c r="B3836" s="30" t="s">
        <v>2988</v>
      </c>
      <c r="C3836" s="54">
        <v>1850</v>
      </c>
      <c r="D3836" s="62"/>
    </row>
    <row r="3837" spans="1:4" x14ac:dyDescent="0.25">
      <c r="A3837" s="61" t="s">
        <v>3812</v>
      </c>
      <c r="B3837" s="30" t="s">
        <v>2999</v>
      </c>
      <c r="C3837" s="54">
        <v>4477</v>
      </c>
      <c r="D3837" s="62"/>
    </row>
    <row r="3838" spans="1:4" x14ac:dyDescent="0.25">
      <c r="A3838" s="61" t="s">
        <v>3811</v>
      </c>
      <c r="B3838" s="30" t="s">
        <v>2999</v>
      </c>
      <c r="C3838" s="54">
        <v>4477</v>
      </c>
      <c r="D3838" s="62"/>
    </row>
    <row r="3839" spans="1:4" x14ac:dyDescent="0.25">
      <c r="A3839" s="61" t="s">
        <v>3944</v>
      </c>
      <c r="B3839" s="30" t="s">
        <v>2994</v>
      </c>
      <c r="C3839" s="54">
        <v>1414</v>
      </c>
      <c r="D3839" s="62"/>
    </row>
    <row r="3840" spans="1:4" x14ac:dyDescent="0.25">
      <c r="A3840" s="61" t="s">
        <v>3725</v>
      </c>
      <c r="B3840" s="30" t="s">
        <v>2994</v>
      </c>
      <c r="C3840" s="54">
        <v>1414</v>
      </c>
      <c r="D3840" s="62"/>
    </row>
    <row r="3841" spans="1:4" x14ac:dyDescent="0.25">
      <c r="A3841" s="61" t="s">
        <v>3707</v>
      </c>
      <c r="B3841" s="30" t="s">
        <v>3013</v>
      </c>
      <c r="C3841" s="54">
        <v>8132.81</v>
      </c>
      <c r="D3841" s="62"/>
    </row>
    <row r="3842" spans="1:4" x14ac:dyDescent="0.25">
      <c r="A3842" s="61" t="s">
        <v>3691</v>
      </c>
      <c r="B3842" s="30" t="s">
        <v>3198</v>
      </c>
      <c r="C3842" s="54">
        <v>18188</v>
      </c>
      <c r="D3842" s="62"/>
    </row>
    <row r="3843" spans="1:4" x14ac:dyDescent="0.25">
      <c r="A3843" s="61" t="s">
        <v>3670</v>
      </c>
      <c r="B3843" s="30" t="s">
        <v>3011</v>
      </c>
      <c r="C3843" s="54">
        <v>24355</v>
      </c>
      <c r="D3843" s="62"/>
    </row>
    <row r="3844" spans="1:4" x14ac:dyDescent="0.25">
      <c r="A3844" s="61" t="s">
        <v>3706</v>
      </c>
      <c r="B3844" s="30" t="s">
        <v>3011</v>
      </c>
      <c r="C3844" s="54">
        <v>24355</v>
      </c>
      <c r="D3844" s="62"/>
    </row>
    <row r="3845" spans="1:4" x14ac:dyDescent="0.25">
      <c r="A3845" s="61" t="s">
        <v>3705</v>
      </c>
      <c r="B3845" s="30" t="s">
        <v>2994</v>
      </c>
      <c r="C3845" s="54">
        <v>1414</v>
      </c>
      <c r="D3845" s="62"/>
    </row>
    <row r="3846" spans="1:4" x14ac:dyDescent="0.25">
      <c r="A3846" s="61" t="s">
        <v>3680</v>
      </c>
      <c r="B3846" s="30" t="s">
        <v>2994</v>
      </c>
      <c r="C3846" s="54">
        <v>1414</v>
      </c>
      <c r="D3846" s="62"/>
    </row>
    <row r="3847" spans="1:4" x14ac:dyDescent="0.25">
      <c r="A3847" s="61" t="s">
        <v>3692</v>
      </c>
      <c r="B3847" s="30" t="s">
        <v>3111</v>
      </c>
      <c r="C3847" s="54">
        <v>12885</v>
      </c>
      <c r="D3847" s="62"/>
    </row>
    <row r="3848" spans="1:4" x14ac:dyDescent="0.25">
      <c r="A3848" s="61" t="s">
        <v>3951</v>
      </c>
      <c r="B3848" s="30" t="s">
        <v>3019</v>
      </c>
      <c r="C3848" s="54">
        <v>11995.69</v>
      </c>
      <c r="D3848" s="62"/>
    </row>
    <row r="3849" spans="1:4" x14ac:dyDescent="0.25">
      <c r="A3849" s="61" t="s">
        <v>3704</v>
      </c>
      <c r="B3849" s="30" t="s">
        <v>2994</v>
      </c>
      <c r="C3849" s="54">
        <v>1414</v>
      </c>
      <c r="D3849" s="62"/>
    </row>
    <row r="3850" spans="1:4" x14ac:dyDescent="0.25">
      <c r="A3850" s="61" t="s">
        <v>3945</v>
      </c>
      <c r="B3850" s="30" t="s">
        <v>2994</v>
      </c>
      <c r="C3850" s="54">
        <v>1414</v>
      </c>
      <c r="D3850" s="62"/>
    </row>
    <row r="3851" spans="1:4" x14ac:dyDescent="0.25">
      <c r="A3851" s="61" t="s">
        <v>3697</v>
      </c>
      <c r="B3851" s="30" t="s">
        <v>2994</v>
      </c>
      <c r="C3851" s="54">
        <v>1414</v>
      </c>
      <c r="D3851" s="62"/>
    </row>
    <row r="3852" spans="1:4" x14ac:dyDescent="0.25">
      <c r="A3852" s="61" t="s">
        <v>3683</v>
      </c>
      <c r="B3852" s="30" t="s">
        <v>3230</v>
      </c>
      <c r="C3852" s="54">
        <v>18737.599999999999</v>
      </c>
      <c r="D3852" s="62"/>
    </row>
    <row r="3853" spans="1:4" x14ac:dyDescent="0.25">
      <c r="A3853" s="61" t="s">
        <v>3946</v>
      </c>
      <c r="B3853" s="30" t="s">
        <v>2994</v>
      </c>
      <c r="C3853" s="54">
        <v>1414</v>
      </c>
      <c r="D3853" s="62"/>
    </row>
    <row r="3854" spans="1:4" x14ac:dyDescent="0.25">
      <c r="A3854" s="61" t="s">
        <v>3532</v>
      </c>
      <c r="B3854" s="30" t="s">
        <v>3019</v>
      </c>
      <c r="C3854" s="54">
        <v>11995.69</v>
      </c>
      <c r="D3854" s="62"/>
    </row>
    <row r="3855" spans="1:4" x14ac:dyDescent="0.25">
      <c r="A3855" s="61" t="s">
        <v>3947</v>
      </c>
      <c r="B3855" s="30" t="s">
        <v>3041</v>
      </c>
      <c r="C3855" s="54">
        <v>1850</v>
      </c>
      <c r="D3855" s="62"/>
    </row>
    <row r="3856" spans="1:4" x14ac:dyDescent="0.25">
      <c r="A3856" s="61" t="s">
        <v>3837</v>
      </c>
      <c r="B3856" s="30" t="s">
        <v>2988</v>
      </c>
      <c r="C3856" s="54">
        <v>1850</v>
      </c>
      <c r="D3856" s="62"/>
    </row>
    <row r="3857" spans="1:4" x14ac:dyDescent="0.25">
      <c r="A3857" s="61" t="s">
        <v>3464</v>
      </c>
      <c r="B3857" s="30" t="s">
        <v>3019</v>
      </c>
      <c r="C3857" s="54">
        <v>11995.69</v>
      </c>
      <c r="D3857" s="62"/>
    </row>
    <row r="3858" spans="1:4" x14ac:dyDescent="0.25">
      <c r="A3858" s="61" t="s">
        <v>3823</v>
      </c>
      <c r="B3858" s="30" t="s">
        <v>2988</v>
      </c>
      <c r="C3858" s="54">
        <v>1850</v>
      </c>
      <c r="D3858" s="62"/>
    </row>
    <row r="3859" spans="1:4" x14ac:dyDescent="0.25">
      <c r="A3859" s="61" t="s">
        <v>3726</v>
      </c>
      <c r="B3859" s="30" t="s">
        <v>2994</v>
      </c>
      <c r="C3859" s="54">
        <v>1414</v>
      </c>
      <c r="D3859" s="62"/>
    </row>
    <row r="3860" spans="1:4" x14ac:dyDescent="0.25">
      <c r="A3860" s="61" t="s">
        <v>3949</v>
      </c>
      <c r="B3860" s="30" t="s">
        <v>2994</v>
      </c>
      <c r="C3860" s="54">
        <v>1414</v>
      </c>
      <c r="D3860" s="62"/>
    </row>
    <row r="3861" spans="1:4" x14ac:dyDescent="0.25">
      <c r="A3861" s="61" t="s">
        <v>3520</v>
      </c>
      <c r="B3861" s="30" t="s">
        <v>2999</v>
      </c>
      <c r="C3861" s="54">
        <v>4477</v>
      </c>
      <c r="D3861" s="62"/>
    </row>
    <row r="3862" spans="1:4" x14ac:dyDescent="0.25">
      <c r="A3862" s="61" t="s">
        <v>3956</v>
      </c>
      <c r="B3862" s="30" t="s">
        <v>3009</v>
      </c>
      <c r="C3862" s="54">
        <v>10668</v>
      </c>
      <c r="D3862" s="62"/>
    </row>
    <row r="3863" spans="1:4" x14ac:dyDescent="0.25">
      <c r="A3863" s="61" t="s">
        <v>3973</v>
      </c>
      <c r="B3863" s="30" t="s">
        <v>2999</v>
      </c>
      <c r="C3863" s="54">
        <v>4477</v>
      </c>
      <c r="D3863" s="62"/>
    </row>
    <row r="3864" spans="1:4" x14ac:dyDescent="0.25">
      <c r="A3864" s="61" t="s">
        <v>3722</v>
      </c>
      <c r="B3864" s="30" t="s">
        <v>3019</v>
      </c>
      <c r="C3864" s="54">
        <v>11995.69</v>
      </c>
      <c r="D3864" s="62"/>
    </row>
    <row r="3865" spans="1:4" x14ac:dyDescent="0.25">
      <c r="A3865" s="61" t="s">
        <v>3955</v>
      </c>
      <c r="B3865" s="30" t="s">
        <v>2986</v>
      </c>
      <c r="C3865" s="54">
        <v>10668</v>
      </c>
      <c r="D3865" s="62"/>
    </row>
    <row r="3866" spans="1:4" x14ac:dyDescent="0.25">
      <c r="A3866" s="61" t="s">
        <v>3954</v>
      </c>
      <c r="B3866" s="30" t="s">
        <v>3216</v>
      </c>
      <c r="C3866" s="54">
        <v>16379.31</v>
      </c>
      <c r="D3866" s="62"/>
    </row>
    <row r="3867" spans="1:4" x14ac:dyDescent="0.25">
      <c r="A3867" s="61" t="s">
        <v>3724</v>
      </c>
      <c r="B3867" s="30" t="s">
        <v>3095</v>
      </c>
      <c r="C3867" s="54">
        <v>8132.8</v>
      </c>
      <c r="D3867" s="62"/>
    </row>
    <row r="3868" spans="1:4" x14ac:dyDescent="0.25">
      <c r="A3868" s="61" t="s">
        <v>4046</v>
      </c>
      <c r="B3868" s="30" t="s">
        <v>2986</v>
      </c>
      <c r="C3868" s="54">
        <v>10668</v>
      </c>
      <c r="D3868" s="62"/>
    </row>
    <row r="3869" spans="1:4" x14ac:dyDescent="0.25">
      <c r="A3869" s="61" t="s">
        <v>4047</v>
      </c>
      <c r="B3869" s="30" t="s">
        <v>2997</v>
      </c>
      <c r="C3869" s="54">
        <v>17828</v>
      </c>
      <c r="D3869" s="62"/>
    </row>
    <row r="3870" spans="1:4" x14ac:dyDescent="0.25">
      <c r="A3870" s="61" t="s">
        <v>4010</v>
      </c>
      <c r="B3870" s="30" t="s">
        <v>2999</v>
      </c>
      <c r="C3870" s="54">
        <v>4477</v>
      </c>
      <c r="D3870" s="62"/>
    </row>
    <row r="3871" spans="1:4" x14ac:dyDescent="0.25">
      <c r="A3871" s="61" t="s">
        <v>3813</v>
      </c>
      <c r="B3871" s="30" t="s">
        <v>2999</v>
      </c>
      <c r="C3871" s="54">
        <v>4477</v>
      </c>
      <c r="D3871" s="62"/>
    </row>
    <row r="3872" spans="1:4" x14ac:dyDescent="0.25">
      <c r="A3872" s="61" t="s">
        <v>3941</v>
      </c>
      <c r="B3872" s="30" t="s">
        <v>2988</v>
      </c>
      <c r="C3872" s="54">
        <v>1850</v>
      </c>
      <c r="D3872" s="62"/>
    </row>
    <row r="3873" spans="1:4" x14ac:dyDescent="0.25">
      <c r="A3873" s="61" t="s">
        <v>3521</v>
      </c>
      <c r="B3873" s="30" t="s">
        <v>2999</v>
      </c>
      <c r="C3873" s="54">
        <v>4477</v>
      </c>
      <c r="D3873" s="62"/>
    </row>
    <row r="3874" spans="1:4" x14ac:dyDescent="0.25">
      <c r="A3874" s="61" t="s">
        <v>4048</v>
      </c>
      <c r="B3874" s="30" t="s">
        <v>3001</v>
      </c>
      <c r="C3874" s="54">
        <v>10988</v>
      </c>
      <c r="D3874" s="62"/>
    </row>
    <row r="3875" spans="1:4" x14ac:dyDescent="0.25">
      <c r="A3875" s="61" t="s">
        <v>4049</v>
      </c>
      <c r="B3875" s="30" t="s">
        <v>3296</v>
      </c>
      <c r="C3875" s="54">
        <v>2311</v>
      </c>
      <c r="D3875" s="62"/>
    </row>
    <row r="3876" spans="1:4" x14ac:dyDescent="0.25">
      <c r="A3876" s="61" t="s">
        <v>3338</v>
      </c>
      <c r="B3876" s="30" t="s">
        <v>3011</v>
      </c>
      <c r="C3876" s="54">
        <v>24355</v>
      </c>
      <c r="D3876" s="62"/>
    </row>
    <row r="3877" spans="1:4" x14ac:dyDescent="0.25">
      <c r="A3877" s="61" t="s">
        <v>3943</v>
      </c>
      <c r="B3877" s="30" t="s">
        <v>2988</v>
      </c>
      <c r="C3877" s="54">
        <v>1850</v>
      </c>
      <c r="D3877" s="62"/>
    </row>
    <row r="3878" spans="1:4" x14ac:dyDescent="0.25">
      <c r="A3878" s="61" t="s">
        <v>3942</v>
      </c>
      <c r="B3878" s="30" t="s">
        <v>2988</v>
      </c>
      <c r="C3878" s="54">
        <v>1850</v>
      </c>
      <c r="D3878" s="62"/>
    </row>
    <row r="3879" spans="1:4" x14ac:dyDescent="0.25">
      <c r="A3879" s="61" t="s">
        <v>4383</v>
      </c>
      <c r="B3879" s="30" t="s">
        <v>4091</v>
      </c>
      <c r="C3879" s="54">
        <v>965</v>
      </c>
      <c r="D3879" s="62"/>
    </row>
    <row r="3880" spans="1:4" x14ac:dyDescent="0.25">
      <c r="A3880" s="61" t="s">
        <v>4394</v>
      </c>
      <c r="B3880" s="30" t="s">
        <v>4102</v>
      </c>
      <c r="C3880" s="54">
        <v>6028.87</v>
      </c>
      <c r="D3880" s="62"/>
    </row>
    <row r="3881" spans="1:4" x14ac:dyDescent="0.25">
      <c r="A3881" s="61" t="s">
        <v>4696</v>
      </c>
      <c r="B3881" s="30" t="s">
        <v>4091</v>
      </c>
      <c r="C3881" s="54">
        <v>965</v>
      </c>
      <c r="D3881" s="62"/>
    </row>
    <row r="3882" spans="1:4" x14ac:dyDescent="0.25">
      <c r="A3882" s="61" t="s">
        <v>5943</v>
      </c>
      <c r="B3882" s="30" t="s">
        <v>5944</v>
      </c>
      <c r="C3882" s="54">
        <v>4919.67</v>
      </c>
      <c r="D3882" s="62"/>
    </row>
    <row r="3883" spans="1:4" x14ac:dyDescent="0.25">
      <c r="A3883" s="61" t="s">
        <v>4198</v>
      </c>
      <c r="B3883" s="30" t="s">
        <v>4095</v>
      </c>
      <c r="C3883" s="54">
        <v>4507.26</v>
      </c>
      <c r="D3883" s="62"/>
    </row>
    <row r="3884" spans="1:4" x14ac:dyDescent="0.25">
      <c r="A3884" s="61" t="s">
        <v>4698</v>
      </c>
      <c r="B3884" s="30" t="s">
        <v>4091</v>
      </c>
      <c r="C3884" s="54">
        <v>965</v>
      </c>
      <c r="D3884" s="62"/>
    </row>
    <row r="3885" spans="1:4" x14ac:dyDescent="0.25">
      <c r="A3885" s="61" t="s">
        <v>4199</v>
      </c>
      <c r="B3885" s="30" t="s">
        <v>4095</v>
      </c>
      <c r="C3885" s="54">
        <v>4507.26</v>
      </c>
      <c r="D3885" s="62"/>
    </row>
    <row r="3886" spans="1:4" x14ac:dyDescent="0.25">
      <c r="A3886" s="61" t="s">
        <v>4202</v>
      </c>
      <c r="B3886" s="30" t="s">
        <v>4095</v>
      </c>
      <c r="C3886" s="54">
        <v>4507.26</v>
      </c>
      <c r="D3886" s="62"/>
    </row>
    <row r="3887" spans="1:4" x14ac:dyDescent="0.25">
      <c r="A3887" s="61" t="s">
        <v>4380</v>
      </c>
      <c r="B3887" s="30" t="s">
        <v>4112</v>
      </c>
      <c r="C3887" s="54">
        <v>670</v>
      </c>
      <c r="D3887" s="62"/>
    </row>
    <row r="3888" spans="1:4" x14ac:dyDescent="0.25">
      <c r="A3888" s="61" t="s">
        <v>4381</v>
      </c>
      <c r="B3888" s="30" t="s">
        <v>4112</v>
      </c>
      <c r="C3888" s="54">
        <v>670</v>
      </c>
      <c r="D3888" s="62"/>
    </row>
    <row r="3889" spans="1:4" x14ac:dyDescent="0.25">
      <c r="A3889" s="61" t="s">
        <v>4201</v>
      </c>
      <c r="B3889" s="30" t="s">
        <v>4095</v>
      </c>
      <c r="C3889" s="54">
        <v>4507.26</v>
      </c>
      <c r="D3889" s="62"/>
    </row>
    <row r="3890" spans="1:4" x14ac:dyDescent="0.25">
      <c r="A3890" s="61" t="s">
        <v>4395</v>
      </c>
      <c r="B3890" s="30" t="s">
        <v>4095</v>
      </c>
      <c r="C3890" s="54">
        <v>4507.26</v>
      </c>
      <c r="D3890" s="62"/>
    </row>
    <row r="3891" spans="1:4" x14ac:dyDescent="0.25">
      <c r="A3891" s="61" t="s">
        <v>5945</v>
      </c>
      <c r="B3891" s="30" t="s">
        <v>5944</v>
      </c>
      <c r="C3891" s="54">
        <v>4919.67</v>
      </c>
      <c r="D3891" s="62"/>
    </row>
    <row r="3892" spans="1:4" x14ac:dyDescent="0.25">
      <c r="A3892" s="61" t="s">
        <v>4457</v>
      </c>
      <c r="B3892" s="30" t="s">
        <v>4095</v>
      </c>
      <c r="C3892" s="54">
        <v>5285.26</v>
      </c>
      <c r="D3892" s="62"/>
    </row>
    <row r="3893" spans="1:4" x14ac:dyDescent="0.25">
      <c r="A3893" s="61" t="s">
        <v>4281</v>
      </c>
      <c r="B3893" s="30" t="s">
        <v>4110</v>
      </c>
      <c r="C3893" s="54">
        <v>3867.45</v>
      </c>
      <c r="D3893" s="62"/>
    </row>
    <row r="3894" spans="1:4" x14ac:dyDescent="0.25">
      <c r="A3894" s="61" t="s">
        <v>4456</v>
      </c>
      <c r="B3894" s="30" t="s">
        <v>4128</v>
      </c>
      <c r="C3894" s="54">
        <v>301.72000000000003</v>
      </c>
      <c r="D3894" s="62"/>
    </row>
    <row r="3895" spans="1:4" x14ac:dyDescent="0.25">
      <c r="A3895" s="61" t="s">
        <v>4274</v>
      </c>
      <c r="B3895" s="30" t="s">
        <v>4095</v>
      </c>
      <c r="C3895" s="54">
        <v>4507.26</v>
      </c>
      <c r="D3895" s="62"/>
    </row>
    <row r="3896" spans="1:4" x14ac:dyDescent="0.25">
      <c r="A3896" s="61" t="s">
        <v>4507</v>
      </c>
      <c r="B3896" s="30" t="s">
        <v>4093</v>
      </c>
      <c r="C3896" s="54">
        <v>210</v>
      </c>
      <c r="D3896" s="62"/>
    </row>
    <row r="3897" spans="1:4" x14ac:dyDescent="0.25">
      <c r="A3897" s="61" t="s">
        <v>4130</v>
      </c>
      <c r="B3897" s="30" t="s">
        <v>4123</v>
      </c>
      <c r="C3897" s="54">
        <v>2186</v>
      </c>
      <c r="D3897" s="62"/>
    </row>
    <row r="3898" spans="1:4" x14ac:dyDescent="0.25">
      <c r="A3898" s="61" t="s">
        <v>4782</v>
      </c>
      <c r="B3898" s="30" t="s">
        <v>4104</v>
      </c>
      <c r="C3898" s="54">
        <v>3520.03</v>
      </c>
      <c r="D3898" s="62"/>
    </row>
    <row r="3899" spans="1:4" x14ac:dyDescent="0.25">
      <c r="A3899" s="61" t="s">
        <v>4275</v>
      </c>
      <c r="B3899" s="30" t="s">
        <v>4095</v>
      </c>
      <c r="C3899" s="54">
        <v>4507.26</v>
      </c>
      <c r="D3899" s="62"/>
    </row>
    <row r="3900" spans="1:4" x14ac:dyDescent="0.25">
      <c r="A3900" s="61" t="s">
        <v>4560</v>
      </c>
      <c r="B3900" s="30" t="s">
        <v>4095</v>
      </c>
      <c r="C3900" s="54">
        <v>4507.26</v>
      </c>
      <c r="D3900" s="62"/>
    </row>
    <row r="3901" spans="1:4" x14ac:dyDescent="0.25">
      <c r="A3901" s="61" t="s">
        <v>4777</v>
      </c>
      <c r="B3901" s="30" t="s">
        <v>4110</v>
      </c>
      <c r="C3901" s="54">
        <v>3867.45</v>
      </c>
      <c r="D3901" s="62"/>
    </row>
    <row r="3902" spans="1:4" x14ac:dyDescent="0.25">
      <c r="A3902" s="61" t="s">
        <v>4561</v>
      </c>
      <c r="B3902" s="30" t="s">
        <v>4095</v>
      </c>
      <c r="C3902" s="54">
        <v>4507.26</v>
      </c>
      <c r="D3902" s="62"/>
    </row>
    <row r="3903" spans="1:4" x14ac:dyDescent="0.25">
      <c r="A3903" s="61" t="s">
        <v>4562</v>
      </c>
      <c r="B3903" s="30" t="s">
        <v>4095</v>
      </c>
      <c r="C3903" s="54">
        <v>4507.26</v>
      </c>
      <c r="D3903" s="62"/>
    </row>
    <row r="3904" spans="1:4" x14ac:dyDescent="0.25">
      <c r="A3904" s="61" t="s">
        <v>4269</v>
      </c>
      <c r="B3904" s="30" t="s">
        <v>4091</v>
      </c>
      <c r="C3904" s="54">
        <v>929.31</v>
      </c>
      <c r="D3904" s="62"/>
    </row>
    <row r="3905" spans="1:4" x14ac:dyDescent="0.25">
      <c r="A3905" s="61" t="s">
        <v>4276</v>
      </c>
      <c r="B3905" s="30" t="s">
        <v>4095</v>
      </c>
      <c r="C3905" s="54">
        <v>4507.26</v>
      </c>
      <c r="D3905" s="62"/>
    </row>
    <row r="3906" spans="1:4" x14ac:dyDescent="0.25">
      <c r="A3906" s="61" t="s">
        <v>4552</v>
      </c>
      <c r="B3906" s="30" t="s">
        <v>4112</v>
      </c>
      <c r="C3906" s="54">
        <v>670</v>
      </c>
      <c r="D3906" s="62"/>
    </row>
    <row r="3907" spans="1:4" x14ac:dyDescent="0.25">
      <c r="A3907" s="61" t="s">
        <v>4551</v>
      </c>
      <c r="B3907" s="30" t="s">
        <v>4112</v>
      </c>
      <c r="C3907" s="54">
        <v>670</v>
      </c>
      <c r="D3907" s="62"/>
    </row>
    <row r="3908" spans="1:4" x14ac:dyDescent="0.25">
      <c r="A3908" s="61" t="s">
        <v>4392</v>
      </c>
      <c r="B3908" s="30" t="s">
        <v>4091</v>
      </c>
      <c r="C3908" s="54">
        <v>965</v>
      </c>
      <c r="D3908" s="62"/>
    </row>
    <row r="3909" spans="1:4" x14ac:dyDescent="0.25">
      <c r="A3909" s="61" t="s">
        <v>4549</v>
      </c>
      <c r="B3909" s="30" t="s">
        <v>4125</v>
      </c>
      <c r="C3909" s="54">
        <v>1940.52</v>
      </c>
      <c r="D3909" s="62"/>
    </row>
    <row r="3910" spans="1:4" x14ac:dyDescent="0.25">
      <c r="A3910" s="61" t="s">
        <v>4733</v>
      </c>
      <c r="B3910" s="30" t="s">
        <v>4128</v>
      </c>
      <c r="C3910" s="54">
        <v>301.72000000000003</v>
      </c>
      <c r="D3910" s="62"/>
    </row>
    <row r="3911" spans="1:4" x14ac:dyDescent="0.25">
      <c r="A3911" s="61" t="s">
        <v>4475</v>
      </c>
      <c r="B3911" s="30" t="s">
        <v>4095</v>
      </c>
      <c r="C3911" s="54">
        <v>4507.26</v>
      </c>
      <c r="D3911" s="62"/>
    </row>
    <row r="3912" spans="1:4" x14ac:dyDescent="0.25">
      <c r="A3912" s="61" t="s">
        <v>4474</v>
      </c>
      <c r="B3912" s="30" t="s">
        <v>4095</v>
      </c>
      <c r="C3912" s="54">
        <v>4507.26</v>
      </c>
      <c r="D3912" s="62"/>
    </row>
    <row r="3913" spans="1:4" x14ac:dyDescent="0.25">
      <c r="A3913" s="61" t="s">
        <v>4703</v>
      </c>
      <c r="B3913" s="30" t="s">
        <v>4128</v>
      </c>
      <c r="C3913" s="54">
        <v>301.72000000000003</v>
      </c>
      <c r="D3913" s="62"/>
    </row>
    <row r="3914" spans="1:4" x14ac:dyDescent="0.25">
      <c r="A3914" s="61" t="s">
        <v>4265</v>
      </c>
      <c r="B3914" s="30" t="s">
        <v>4112</v>
      </c>
      <c r="C3914" s="54">
        <v>670</v>
      </c>
      <c r="D3914" s="62"/>
    </row>
    <row r="3915" spans="1:4" x14ac:dyDescent="0.25">
      <c r="A3915" s="61" t="s">
        <v>5946</v>
      </c>
      <c r="B3915" s="30" t="s">
        <v>4116</v>
      </c>
      <c r="C3915" s="54">
        <v>623.01</v>
      </c>
      <c r="D3915" s="62"/>
    </row>
    <row r="3916" spans="1:4" x14ac:dyDescent="0.25">
      <c r="A3916" s="61" t="s">
        <v>4391</v>
      </c>
      <c r="B3916" s="30" t="s">
        <v>4110</v>
      </c>
      <c r="C3916" s="54">
        <v>3867.45</v>
      </c>
      <c r="D3916" s="62"/>
    </row>
    <row r="3917" spans="1:4" x14ac:dyDescent="0.25">
      <c r="A3917" s="61" t="s">
        <v>4390</v>
      </c>
      <c r="B3917" s="30" t="s">
        <v>4125</v>
      </c>
      <c r="C3917" s="54">
        <v>1916</v>
      </c>
      <c r="D3917" s="62"/>
    </row>
    <row r="3918" spans="1:4" x14ac:dyDescent="0.25">
      <c r="A3918" s="61" t="s">
        <v>4389</v>
      </c>
      <c r="B3918" s="30" t="s">
        <v>4123</v>
      </c>
      <c r="C3918" s="54">
        <v>2186</v>
      </c>
      <c r="D3918" s="62"/>
    </row>
    <row r="3919" spans="1:4" x14ac:dyDescent="0.25">
      <c r="A3919" s="61" t="s">
        <v>4277</v>
      </c>
      <c r="B3919" s="30" t="s">
        <v>4095</v>
      </c>
      <c r="C3919" s="54">
        <v>4507.26</v>
      </c>
      <c r="D3919" s="62"/>
    </row>
    <row r="3920" spans="1:4" x14ac:dyDescent="0.25">
      <c r="A3920" s="61" t="s">
        <v>5947</v>
      </c>
      <c r="B3920" s="30" t="s">
        <v>5944</v>
      </c>
      <c r="C3920" s="54">
        <v>4919.67</v>
      </c>
      <c r="D3920" s="62"/>
    </row>
    <row r="3921" spans="1:4" x14ac:dyDescent="0.25">
      <c r="A3921" s="61" t="s">
        <v>4388</v>
      </c>
      <c r="B3921" s="30" t="s">
        <v>4159</v>
      </c>
      <c r="C3921" s="54">
        <v>817.25</v>
      </c>
      <c r="D3921" s="62"/>
    </row>
    <row r="3922" spans="1:4" x14ac:dyDescent="0.25">
      <c r="A3922" s="61" t="s">
        <v>4368</v>
      </c>
      <c r="B3922" s="30" t="s">
        <v>4128</v>
      </c>
      <c r="C3922" s="54">
        <v>301.72000000000003</v>
      </c>
      <c r="D3922" s="62"/>
    </row>
    <row r="3923" spans="1:4" x14ac:dyDescent="0.25">
      <c r="A3923" s="61" t="s">
        <v>4393</v>
      </c>
      <c r="B3923" s="30" t="s">
        <v>4112</v>
      </c>
      <c r="C3923" s="54">
        <v>670</v>
      </c>
      <c r="D3923" s="62"/>
    </row>
    <row r="3924" spans="1:4" x14ac:dyDescent="0.25">
      <c r="A3924" s="61" t="s">
        <v>4729</v>
      </c>
      <c r="B3924" s="30" t="s">
        <v>4123</v>
      </c>
      <c r="C3924" s="54">
        <v>2186</v>
      </c>
      <c r="D3924" s="62"/>
    </row>
    <row r="3925" spans="1:4" x14ac:dyDescent="0.25">
      <c r="A3925" s="61" t="s">
        <v>4728</v>
      </c>
      <c r="B3925" s="30" t="s">
        <v>4123</v>
      </c>
      <c r="C3925" s="54">
        <v>2186</v>
      </c>
      <c r="D3925" s="62"/>
    </row>
    <row r="3926" spans="1:4" x14ac:dyDescent="0.25">
      <c r="A3926" s="61" t="s">
        <v>4257</v>
      </c>
      <c r="B3926" s="30" t="s">
        <v>4123</v>
      </c>
      <c r="C3926" s="54">
        <v>2186</v>
      </c>
      <c r="D3926" s="62"/>
    </row>
    <row r="3927" spans="1:4" x14ac:dyDescent="0.25">
      <c r="A3927" s="61" t="s">
        <v>4258</v>
      </c>
      <c r="B3927" s="30" t="s">
        <v>4123</v>
      </c>
      <c r="C3927" s="54">
        <v>2186</v>
      </c>
      <c r="D3927" s="62"/>
    </row>
    <row r="3928" spans="1:4" x14ac:dyDescent="0.25">
      <c r="A3928" s="61" t="s">
        <v>4727</v>
      </c>
      <c r="B3928" s="30" t="s">
        <v>4123</v>
      </c>
      <c r="C3928" s="54">
        <v>2186</v>
      </c>
      <c r="D3928" s="62"/>
    </row>
    <row r="3929" spans="1:4" x14ac:dyDescent="0.25">
      <c r="A3929" s="61" t="s">
        <v>4136</v>
      </c>
      <c r="B3929" s="30" t="s">
        <v>4137</v>
      </c>
      <c r="C3929" s="54">
        <v>8383.65</v>
      </c>
      <c r="D3929" s="62"/>
    </row>
    <row r="3930" spans="1:4" x14ac:dyDescent="0.25">
      <c r="A3930" s="61" t="s">
        <v>4753</v>
      </c>
      <c r="B3930" s="30" t="s">
        <v>4091</v>
      </c>
      <c r="C3930" s="54">
        <v>965</v>
      </c>
      <c r="D3930" s="62"/>
    </row>
    <row r="3931" spans="1:4" x14ac:dyDescent="0.25">
      <c r="A3931" s="61" t="s">
        <v>4134</v>
      </c>
      <c r="B3931" s="30" t="s">
        <v>4091</v>
      </c>
      <c r="C3931" s="54">
        <v>965</v>
      </c>
      <c r="D3931" s="62"/>
    </row>
    <row r="3932" spans="1:4" x14ac:dyDescent="0.25">
      <c r="A3932" s="61" t="s">
        <v>4133</v>
      </c>
      <c r="B3932" s="30" t="s">
        <v>4128</v>
      </c>
      <c r="C3932" s="54">
        <v>301.72000000000003</v>
      </c>
      <c r="D3932" s="62"/>
    </row>
    <row r="3933" spans="1:4" x14ac:dyDescent="0.25">
      <c r="A3933" s="61" t="s">
        <v>4723</v>
      </c>
      <c r="B3933" s="30" t="s">
        <v>4110</v>
      </c>
      <c r="C3933" s="54">
        <v>3867.45</v>
      </c>
      <c r="D3933" s="62"/>
    </row>
    <row r="3934" spans="1:4" x14ac:dyDescent="0.25">
      <c r="A3934" s="61" t="s">
        <v>4752</v>
      </c>
      <c r="B3934" s="30" t="s">
        <v>4095</v>
      </c>
      <c r="C3934" s="54">
        <v>5285.26</v>
      </c>
      <c r="D3934" s="62"/>
    </row>
    <row r="3935" spans="1:4" x14ac:dyDescent="0.25">
      <c r="A3935" s="61" t="s">
        <v>4751</v>
      </c>
      <c r="B3935" s="30" t="s">
        <v>4095</v>
      </c>
      <c r="C3935" s="54">
        <v>5285.26</v>
      </c>
      <c r="D3935" s="62"/>
    </row>
    <row r="3936" spans="1:4" x14ac:dyDescent="0.25">
      <c r="A3936" s="61" t="s">
        <v>4750</v>
      </c>
      <c r="B3936" s="30" t="s">
        <v>4095</v>
      </c>
      <c r="C3936" s="54">
        <v>5285.26</v>
      </c>
      <c r="D3936" s="62"/>
    </row>
    <row r="3937" spans="1:4" x14ac:dyDescent="0.25">
      <c r="A3937" s="61" t="s">
        <v>4132</v>
      </c>
      <c r="B3937" s="30" t="s">
        <v>4095</v>
      </c>
      <c r="C3937" s="54">
        <v>5285.26</v>
      </c>
      <c r="D3937" s="62"/>
    </row>
    <row r="3938" spans="1:4" x14ac:dyDescent="0.25">
      <c r="A3938" s="61" t="s">
        <v>4726</v>
      </c>
      <c r="B3938" s="30" t="s">
        <v>4125</v>
      </c>
      <c r="C3938" s="54">
        <v>1916</v>
      </c>
      <c r="D3938" s="62"/>
    </row>
    <row r="3939" spans="1:4" x14ac:dyDescent="0.25">
      <c r="A3939" s="61" t="s">
        <v>4725</v>
      </c>
      <c r="B3939" s="30" t="s">
        <v>4128</v>
      </c>
      <c r="C3939" s="54">
        <v>301.72000000000003</v>
      </c>
      <c r="D3939" s="62"/>
    </row>
    <row r="3940" spans="1:4" x14ac:dyDescent="0.25">
      <c r="A3940" s="61" t="s">
        <v>4131</v>
      </c>
      <c r="B3940" s="30" t="s">
        <v>4095</v>
      </c>
      <c r="C3940" s="54">
        <v>5285.26</v>
      </c>
      <c r="D3940" s="62"/>
    </row>
    <row r="3941" spans="1:4" x14ac:dyDescent="0.25">
      <c r="A3941" s="61" t="s">
        <v>4773</v>
      </c>
      <c r="B3941" s="30" t="s">
        <v>4093</v>
      </c>
      <c r="C3941" s="54">
        <v>210</v>
      </c>
      <c r="D3941" s="62"/>
    </row>
    <row r="3942" spans="1:4" x14ac:dyDescent="0.25">
      <c r="A3942" s="61" t="s">
        <v>4772</v>
      </c>
      <c r="B3942" s="30" t="s">
        <v>4123</v>
      </c>
      <c r="C3942" s="54">
        <v>2186</v>
      </c>
      <c r="D3942" s="62"/>
    </row>
    <row r="3943" spans="1:4" x14ac:dyDescent="0.25">
      <c r="A3943" s="61" t="s">
        <v>4771</v>
      </c>
      <c r="B3943" s="30" t="s">
        <v>4123</v>
      </c>
      <c r="C3943" s="54">
        <v>2186</v>
      </c>
      <c r="D3943" s="62"/>
    </row>
    <row r="3944" spans="1:4" x14ac:dyDescent="0.25">
      <c r="A3944" s="61" t="s">
        <v>4764</v>
      </c>
      <c r="B3944" s="30" t="s">
        <v>4093</v>
      </c>
      <c r="C3944" s="54">
        <v>210</v>
      </c>
      <c r="D3944" s="62"/>
    </row>
    <row r="3945" spans="1:4" x14ac:dyDescent="0.25">
      <c r="A3945" s="61" t="s">
        <v>5948</v>
      </c>
      <c r="B3945" s="30" t="s">
        <v>5949</v>
      </c>
      <c r="C3945" s="54">
        <v>5825.05</v>
      </c>
      <c r="D3945" s="62"/>
    </row>
    <row r="3946" spans="1:4" x14ac:dyDescent="0.25">
      <c r="A3946" s="61" t="s">
        <v>5950</v>
      </c>
      <c r="B3946" s="30" t="s">
        <v>5944</v>
      </c>
      <c r="C3946" s="54">
        <v>4919.67</v>
      </c>
      <c r="D3946" s="62"/>
    </row>
    <row r="3947" spans="1:4" x14ac:dyDescent="0.25">
      <c r="A3947" s="61" t="s">
        <v>4259</v>
      </c>
      <c r="B3947" s="30" t="s">
        <v>4260</v>
      </c>
      <c r="C3947" s="54">
        <v>2026</v>
      </c>
      <c r="D3947" s="62"/>
    </row>
    <row r="3948" spans="1:4" x14ac:dyDescent="0.25">
      <c r="A3948" s="61" t="s">
        <v>4369</v>
      </c>
      <c r="B3948" s="30" t="s">
        <v>4112</v>
      </c>
      <c r="C3948" s="54">
        <v>670</v>
      </c>
      <c r="D3948" s="62"/>
    </row>
    <row r="3949" spans="1:4" x14ac:dyDescent="0.25">
      <c r="A3949" s="61" t="s">
        <v>4465</v>
      </c>
      <c r="B3949" s="30" t="s">
        <v>4466</v>
      </c>
      <c r="C3949" s="54">
        <v>645</v>
      </c>
      <c r="D3949" s="62"/>
    </row>
    <row r="3950" spans="1:4" x14ac:dyDescent="0.25">
      <c r="A3950" s="61" t="s">
        <v>4467</v>
      </c>
      <c r="B3950" s="30" t="s">
        <v>4216</v>
      </c>
      <c r="C3950" s="54">
        <v>5255.18</v>
      </c>
      <c r="D3950" s="62"/>
    </row>
    <row r="3951" spans="1:4" x14ac:dyDescent="0.25">
      <c r="A3951" s="61" t="s">
        <v>4261</v>
      </c>
      <c r="B3951" s="30" t="s">
        <v>4095</v>
      </c>
      <c r="C3951" s="54">
        <v>5285.26</v>
      </c>
      <c r="D3951" s="62"/>
    </row>
    <row r="3952" spans="1:4" x14ac:dyDescent="0.25">
      <c r="A3952" s="61" t="s">
        <v>4458</v>
      </c>
      <c r="B3952" s="30" t="s">
        <v>4110</v>
      </c>
      <c r="C3952" s="54">
        <v>3867.45</v>
      </c>
      <c r="D3952" s="62"/>
    </row>
    <row r="3953" spans="1:4" x14ac:dyDescent="0.25">
      <c r="A3953" s="61" t="s">
        <v>4262</v>
      </c>
      <c r="B3953" s="30" t="s">
        <v>4110</v>
      </c>
      <c r="C3953" s="54">
        <v>3867.45</v>
      </c>
      <c r="D3953" s="62"/>
    </row>
    <row r="3954" spans="1:4" x14ac:dyDescent="0.25">
      <c r="A3954" s="61" t="s">
        <v>4263</v>
      </c>
      <c r="B3954" s="30" t="s">
        <v>4091</v>
      </c>
      <c r="C3954" s="54">
        <v>965</v>
      </c>
      <c r="D3954" s="62"/>
    </row>
    <row r="3955" spans="1:4" x14ac:dyDescent="0.25">
      <c r="A3955" s="61" t="s">
        <v>4264</v>
      </c>
      <c r="B3955" s="30" t="s">
        <v>4137</v>
      </c>
      <c r="C3955" s="54">
        <v>8383.66</v>
      </c>
      <c r="D3955" s="62"/>
    </row>
    <row r="3956" spans="1:4" x14ac:dyDescent="0.25">
      <c r="A3956" s="61" t="s">
        <v>4720</v>
      </c>
      <c r="B3956" s="30" t="s">
        <v>4091</v>
      </c>
      <c r="C3956" s="54">
        <v>965</v>
      </c>
      <c r="D3956" s="62"/>
    </row>
    <row r="3957" spans="1:4" x14ac:dyDescent="0.25">
      <c r="A3957" s="61" t="s">
        <v>4432</v>
      </c>
      <c r="B3957" s="30" t="s">
        <v>4091</v>
      </c>
      <c r="C3957" s="54">
        <v>965</v>
      </c>
      <c r="D3957" s="62"/>
    </row>
    <row r="3958" spans="1:4" x14ac:dyDescent="0.25">
      <c r="A3958" s="61" t="s">
        <v>4716</v>
      </c>
      <c r="B3958" s="30" t="s">
        <v>4104</v>
      </c>
      <c r="C3958" s="54">
        <v>4628.33</v>
      </c>
      <c r="D3958" s="62"/>
    </row>
    <row r="3959" spans="1:4" x14ac:dyDescent="0.25">
      <c r="A3959" s="61" t="s">
        <v>4558</v>
      </c>
      <c r="B3959" s="30" t="s">
        <v>4559</v>
      </c>
      <c r="C3959" s="54">
        <v>43089</v>
      </c>
      <c r="D3959" s="62"/>
    </row>
    <row r="3960" spans="1:4" x14ac:dyDescent="0.25">
      <c r="A3960" s="61" t="s">
        <v>4742</v>
      </c>
      <c r="B3960" s="30" t="s">
        <v>4093</v>
      </c>
      <c r="C3960" s="54">
        <v>210</v>
      </c>
      <c r="D3960" s="62"/>
    </row>
    <row r="3961" spans="1:4" x14ac:dyDescent="0.25">
      <c r="A3961" s="61" t="s">
        <v>4382</v>
      </c>
      <c r="B3961" s="30" t="s">
        <v>4102</v>
      </c>
      <c r="C3961" s="54">
        <v>6028.87</v>
      </c>
      <c r="D3961" s="62"/>
    </row>
    <row r="3962" spans="1:4" x14ac:dyDescent="0.25">
      <c r="A3962" s="61" t="s">
        <v>4367</v>
      </c>
      <c r="B3962" s="30" t="s">
        <v>4104</v>
      </c>
      <c r="C3962" s="54">
        <v>4628.33</v>
      </c>
      <c r="D3962" s="62"/>
    </row>
    <row r="3963" spans="1:4" x14ac:dyDescent="0.25">
      <c r="A3963" s="61" t="s">
        <v>4370</v>
      </c>
      <c r="B3963" s="30" t="s">
        <v>4095</v>
      </c>
      <c r="C3963" s="54">
        <v>4507.26</v>
      </c>
      <c r="D3963" s="62"/>
    </row>
    <row r="3964" spans="1:4" x14ac:dyDescent="0.25">
      <c r="A3964" s="61" t="s">
        <v>4371</v>
      </c>
      <c r="B3964" s="30" t="s">
        <v>4095</v>
      </c>
      <c r="C3964" s="54">
        <v>4507.26</v>
      </c>
      <c r="D3964" s="62"/>
    </row>
    <row r="3965" spans="1:4" x14ac:dyDescent="0.25">
      <c r="A3965" s="61" t="s">
        <v>4372</v>
      </c>
      <c r="B3965" s="30" t="s">
        <v>4095</v>
      </c>
      <c r="C3965" s="54">
        <v>4507.26</v>
      </c>
      <c r="D3965" s="62"/>
    </row>
    <row r="3966" spans="1:4" x14ac:dyDescent="0.25">
      <c r="A3966" s="61" t="s">
        <v>4197</v>
      </c>
      <c r="B3966" s="30" t="s">
        <v>4095</v>
      </c>
      <c r="C3966" s="54">
        <v>4507.26</v>
      </c>
      <c r="D3966" s="62"/>
    </row>
    <row r="3967" spans="1:4" x14ac:dyDescent="0.25">
      <c r="A3967" s="61" t="s">
        <v>4188</v>
      </c>
      <c r="B3967" s="30" t="s">
        <v>4102</v>
      </c>
      <c r="C3967" s="54">
        <v>6028.87</v>
      </c>
      <c r="D3967" s="62"/>
    </row>
    <row r="3968" spans="1:4" x14ac:dyDescent="0.25">
      <c r="A3968" s="61" t="s">
        <v>4373</v>
      </c>
      <c r="B3968" s="30" t="s">
        <v>4095</v>
      </c>
      <c r="C3968" s="54">
        <v>4507.26</v>
      </c>
      <c r="D3968" s="62"/>
    </row>
    <row r="3969" spans="1:4" x14ac:dyDescent="0.25">
      <c r="A3969" s="61" t="s">
        <v>4379</v>
      </c>
      <c r="B3969" s="30" t="s">
        <v>4091</v>
      </c>
      <c r="C3969" s="54">
        <v>929.31</v>
      </c>
      <c r="D3969" s="62"/>
    </row>
    <row r="3970" spans="1:4" x14ac:dyDescent="0.25">
      <c r="A3970" s="61" t="s">
        <v>4378</v>
      </c>
      <c r="B3970" s="30" t="s">
        <v>4212</v>
      </c>
      <c r="C3970" s="54">
        <v>4978</v>
      </c>
      <c r="D3970" s="62"/>
    </row>
    <row r="3971" spans="1:4" x14ac:dyDescent="0.25">
      <c r="A3971" s="61" t="s">
        <v>4377</v>
      </c>
      <c r="B3971" s="30" t="s">
        <v>4212</v>
      </c>
      <c r="C3971" s="54">
        <v>4978</v>
      </c>
      <c r="D3971" s="62"/>
    </row>
    <row r="3972" spans="1:4" x14ac:dyDescent="0.25">
      <c r="A3972" s="61" t="s">
        <v>4678</v>
      </c>
      <c r="B3972" s="30" t="s">
        <v>4112</v>
      </c>
      <c r="C3972" s="54">
        <v>670</v>
      </c>
      <c r="D3972" s="62"/>
    </row>
    <row r="3973" spans="1:4" x14ac:dyDescent="0.25">
      <c r="A3973" s="61" t="s">
        <v>4374</v>
      </c>
      <c r="B3973" s="30" t="s">
        <v>4095</v>
      </c>
      <c r="C3973" s="54">
        <v>4507.26</v>
      </c>
      <c r="D3973" s="62"/>
    </row>
    <row r="3974" spans="1:4" x14ac:dyDescent="0.25">
      <c r="A3974" s="61" t="s">
        <v>4731</v>
      </c>
      <c r="B3974" s="30" t="s">
        <v>4093</v>
      </c>
      <c r="C3974" s="54">
        <v>210</v>
      </c>
      <c r="D3974" s="62"/>
    </row>
    <row r="3975" spans="1:4" x14ac:dyDescent="0.25">
      <c r="A3975" s="61" t="s">
        <v>4677</v>
      </c>
      <c r="B3975" s="30" t="s">
        <v>4212</v>
      </c>
      <c r="C3975" s="54">
        <v>4978</v>
      </c>
      <c r="D3975" s="62"/>
    </row>
    <row r="3976" spans="1:4" x14ac:dyDescent="0.25">
      <c r="A3976" s="61" t="s">
        <v>4676</v>
      </c>
      <c r="B3976" s="30" t="s">
        <v>4212</v>
      </c>
      <c r="C3976" s="54">
        <v>4978</v>
      </c>
      <c r="D3976" s="62"/>
    </row>
    <row r="3977" spans="1:4" x14ac:dyDescent="0.25">
      <c r="A3977" s="61" t="s">
        <v>4415</v>
      </c>
      <c r="B3977" s="30" t="s">
        <v>4095</v>
      </c>
      <c r="C3977" s="54">
        <v>4507.26</v>
      </c>
      <c r="D3977" s="62"/>
    </row>
    <row r="3978" spans="1:4" x14ac:dyDescent="0.25">
      <c r="A3978" s="61" t="s">
        <v>4416</v>
      </c>
      <c r="B3978" s="30" t="s">
        <v>4102</v>
      </c>
      <c r="C3978" s="54">
        <v>6028.87</v>
      </c>
      <c r="D3978" s="62"/>
    </row>
    <row r="3979" spans="1:4" x14ac:dyDescent="0.25">
      <c r="A3979" s="61" t="s">
        <v>4375</v>
      </c>
      <c r="B3979" s="30" t="s">
        <v>4095</v>
      </c>
      <c r="C3979" s="54">
        <v>4507.26</v>
      </c>
      <c r="D3979" s="62"/>
    </row>
    <row r="3980" spans="1:4" x14ac:dyDescent="0.25">
      <c r="A3980" s="61" t="s">
        <v>4141</v>
      </c>
      <c r="B3980" s="30" t="s">
        <v>4112</v>
      </c>
      <c r="C3980" s="54">
        <v>670</v>
      </c>
      <c r="D3980" s="62"/>
    </row>
    <row r="3981" spans="1:4" x14ac:dyDescent="0.25">
      <c r="A3981" s="61" t="s">
        <v>4140</v>
      </c>
      <c r="B3981" s="30" t="s">
        <v>4128</v>
      </c>
      <c r="C3981" s="54">
        <v>301.72000000000003</v>
      </c>
      <c r="D3981" s="62"/>
    </row>
    <row r="3982" spans="1:4" x14ac:dyDescent="0.25">
      <c r="A3982" s="61" t="s">
        <v>4721</v>
      </c>
      <c r="B3982" s="30" t="s">
        <v>4102</v>
      </c>
      <c r="C3982" s="54">
        <v>6028.87</v>
      </c>
      <c r="D3982" s="62"/>
    </row>
    <row r="3983" spans="1:4" x14ac:dyDescent="0.25">
      <c r="A3983" s="61" t="s">
        <v>4722</v>
      </c>
      <c r="B3983" s="30" t="s">
        <v>4095</v>
      </c>
      <c r="C3983" s="54">
        <v>4507.26</v>
      </c>
      <c r="D3983" s="62"/>
    </row>
    <row r="3984" spans="1:4" x14ac:dyDescent="0.25">
      <c r="A3984" s="61" t="s">
        <v>5951</v>
      </c>
      <c r="B3984" s="30" t="s">
        <v>5944</v>
      </c>
      <c r="C3984" s="54">
        <v>4919.67</v>
      </c>
      <c r="D3984" s="62"/>
    </row>
    <row r="3985" spans="1:4" x14ac:dyDescent="0.25">
      <c r="A3985" s="61" t="s">
        <v>4376</v>
      </c>
      <c r="B3985" s="30" t="s">
        <v>4102</v>
      </c>
      <c r="C3985" s="54">
        <v>6028.87</v>
      </c>
      <c r="D3985" s="62"/>
    </row>
    <row r="3986" spans="1:4" x14ac:dyDescent="0.25">
      <c r="A3986" s="61" t="s">
        <v>4433</v>
      </c>
      <c r="B3986" s="30" t="s">
        <v>4093</v>
      </c>
      <c r="C3986" s="54">
        <v>210</v>
      </c>
      <c r="D3986" s="62"/>
    </row>
    <row r="3987" spans="1:4" x14ac:dyDescent="0.25">
      <c r="A3987" s="61" t="s">
        <v>4434</v>
      </c>
      <c r="B3987" s="30" t="s">
        <v>4123</v>
      </c>
      <c r="C3987" s="54">
        <v>2186</v>
      </c>
      <c r="D3987" s="62"/>
    </row>
    <row r="3988" spans="1:4" x14ac:dyDescent="0.25">
      <c r="A3988" s="61" t="s">
        <v>4396</v>
      </c>
      <c r="B3988" s="30" t="s">
        <v>4093</v>
      </c>
      <c r="C3988" s="54">
        <v>210</v>
      </c>
      <c r="D3988" s="62"/>
    </row>
    <row r="3989" spans="1:4" x14ac:dyDescent="0.25">
      <c r="A3989" s="61" t="s">
        <v>5952</v>
      </c>
      <c r="B3989" s="30" t="s">
        <v>4116</v>
      </c>
      <c r="C3989" s="54">
        <v>623.01</v>
      </c>
      <c r="D3989" s="62"/>
    </row>
    <row r="3990" spans="1:4" x14ac:dyDescent="0.25">
      <c r="A3990" s="61" t="s">
        <v>4362</v>
      </c>
      <c r="B3990" s="30" t="s">
        <v>4104</v>
      </c>
      <c r="C3990" s="54">
        <v>3520.03</v>
      </c>
      <c r="D3990" s="62"/>
    </row>
    <row r="3991" spans="1:4" x14ac:dyDescent="0.25">
      <c r="A3991" s="61" t="s">
        <v>4363</v>
      </c>
      <c r="B3991" s="30" t="s">
        <v>4104</v>
      </c>
      <c r="C3991" s="54">
        <v>3520.03</v>
      </c>
      <c r="D3991" s="62"/>
    </row>
    <row r="3992" spans="1:4" x14ac:dyDescent="0.25">
      <c r="A3992" s="61" t="s">
        <v>4364</v>
      </c>
      <c r="B3992" s="30" t="s">
        <v>4110</v>
      </c>
      <c r="C3992" s="54">
        <v>3867.45</v>
      </c>
      <c r="D3992" s="62"/>
    </row>
    <row r="3993" spans="1:4" x14ac:dyDescent="0.25">
      <c r="A3993" s="61" t="s">
        <v>4423</v>
      </c>
      <c r="B3993" s="30" t="s">
        <v>4112</v>
      </c>
      <c r="C3993" s="54">
        <v>670</v>
      </c>
      <c r="D3993" s="62"/>
    </row>
    <row r="3994" spans="1:4" x14ac:dyDescent="0.25">
      <c r="A3994" s="61" t="s">
        <v>4424</v>
      </c>
      <c r="B3994" s="30" t="s">
        <v>4425</v>
      </c>
      <c r="C3994" s="54">
        <v>9932.84</v>
      </c>
      <c r="D3994" s="62"/>
    </row>
    <row r="3995" spans="1:4" x14ac:dyDescent="0.25">
      <c r="A3995" s="61" t="s">
        <v>4426</v>
      </c>
      <c r="B3995" s="30" t="s">
        <v>4128</v>
      </c>
      <c r="C3995" s="54">
        <v>301.72000000000003</v>
      </c>
      <c r="D3995" s="62"/>
    </row>
    <row r="3996" spans="1:4" x14ac:dyDescent="0.25">
      <c r="A3996" s="61" t="s">
        <v>4365</v>
      </c>
      <c r="B3996" s="30" t="s">
        <v>4110</v>
      </c>
      <c r="C3996" s="54">
        <v>3867.45</v>
      </c>
      <c r="D3996" s="62"/>
    </row>
    <row r="3997" spans="1:4" x14ac:dyDescent="0.25">
      <c r="A3997" s="61" t="s">
        <v>4366</v>
      </c>
      <c r="B3997" s="30" t="s">
        <v>4128</v>
      </c>
      <c r="C3997" s="54">
        <v>301.72000000000003</v>
      </c>
      <c r="D3997" s="62"/>
    </row>
    <row r="3998" spans="1:4" x14ac:dyDescent="0.25">
      <c r="A3998" s="61" t="s">
        <v>4461</v>
      </c>
      <c r="B3998" s="30" t="s">
        <v>4462</v>
      </c>
      <c r="C3998" s="54">
        <v>210</v>
      </c>
      <c r="D3998" s="62"/>
    </row>
    <row r="3999" spans="1:4" x14ac:dyDescent="0.25">
      <c r="A3999" s="61" t="s">
        <v>4463</v>
      </c>
      <c r="B3999" s="30" t="s">
        <v>4093</v>
      </c>
      <c r="C3999" s="54">
        <v>210</v>
      </c>
      <c r="D3999" s="62"/>
    </row>
    <row r="4000" spans="1:4" x14ac:dyDescent="0.25">
      <c r="A4000" s="61" t="s">
        <v>4464</v>
      </c>
      <c r="B4000" s="30" t="s">
        <v>4123</v>
      </c>
      <c r="C4000" s="54">
        <v>2186</v>
      </c>
      <c r="D4000" s="62"/>
    </row>
    <row r="4001" spans="1:4" x14ac:dyDescent="0.25">
      <c r="A4001" s="61" t="s">
        <v>4414</v>
      </c>
      <c r="B4001" s="30" t="s">
        <v>4095</v>
      </c>
      <c r="C4001" s="54">
        <v>4507.26</v>
      </c>
      <c r="D4001" s="62"/>
    </row>
    <row r="4002" spans="1:4" x14ac:dyDescent="0.25">
      <c r="A4002" s="61" t="s">
        <v>4413</v>
      </c>
      <c r="B4002" s="30" t="s">
        <v>4095</v>
      </c>
      <c r="C4002" s="54">
        <v>4507.26</v>
      </c>
      <c r="D4002" s="62"/>
    </row>
    <row r="4003" spans="1:4" x14ac:dyDescent="0.25">
      <c r="A4003" s="61" t="s">
        <v>4504</v>
      </c>
      <c r="B4003" s="30" t="s">
        <v>4110</v>
      </c>
      <c r="C4003" s="54">
        <v>3867.45</v>
      </c>
      <c r="D4003" s="62"/>
    </row>
    <row r="4004" spans="1:4" x14ac:dyDescent="0.25">
      <c r="A4004" s="61" t="s">
        <v>4438</v>
      </c>
      <c r="B4004" s="30" t="s">
        <v>4100</v>
      </c>
      <c r="C4004" s="54">
        <v>1081.9000000000001</v>
      </c>
      <c r="D4004" s="62"/>
    </row>
    <row r="4005" spans="1:4" x14ac:dyDescent="0.25">
      <c r="A4005" s="61" t="s">
        <v>4412</v>
      </c>
      <c r="B4005" s="30" t="s">
        <v>4112</v>
      </c>
      <c r="C4005" s="54">
        <v>670</v>
      </c>
      <c r="D4005" s="62"/>
    </row>
    <row r="4006" spans="1:4" x14ac:dyDescent="0.25">
      <c r="A4006" s="61" t="s">
        <v>4411</v>
      </c>
      <c r="B4006" s="30" t="s">
        <v>4112</v>
      </c>
      <c r="C4006" s="54">
        <v>670</v>
      </c>
      <c r="D4006" s="62"/>
    </row>
    <row r="4007" spans="1:4" x14ac:dyDescent="0.25">
      <c r="A4007" s="61" t="s">
        <v>4144</v>
      </c>
      <c r="B4007" s="30" t="s">
        <v>4123</v>
      </c>
      <c r="C4007" s="54">
        <v>2050</v>
      </c>
      <c r="D4007" s="62"/>
    </row>
    <row r="4008" spans="1:4" x14ac:dyDescent="0.25">
      <c r="A4008" s="61" t="s">
        <v>4147</v>
      </c>
      <c r="B4008" s="30" t="s">
        <v>4110</v>
      </c>
      <c r="C4008" s="54">
        <v>3867.45</v>
      </c>
      <c r="D4008" s="62"/>
    </row>
    <row r="4009" spans="1:4" x14ac:dyDescent="0.25">
      <c r="A4009" s="61" t="s">
        <v>4410</v>
      </c>
      <c r="B4009" s="30" t="s">
        <v>4110</v>
      </c>
      <c r="C4009" s="54">
        <v>3867.45</v>
      </c>
      <c r="D4009" s="62"/>
    </row>
    <row r="4010" spans="1:4" x14ac:dyDescent="0.25">
      <c r="A4010" s="61" t="s">
        <v>4409</v>
      </c>
      <c r="B4010" s="30" t="s">
        <v>4095</v>
      </c>
      <c r="C4010" s="54">
        <v>5285.26</v>
      </c>
      <c r="D4010" s="62"/>
    </row>
    <row r="4011" spans="1:4" x14ac:dyDescent="0.25">
      <c r="A4011" s="61" t="s">
        <v>4408</v>
      </c>
      <c r="B4011" s="30" t="s">
        <v>4123</v>
      </c>
      <c r="C4011" s="54">
        <v>2186</v>
      </c>
      <c r="D4011" s="62"/>
    </row>
    <row r="4012" spans="1:4" x14ac:dyDescent="0.25">
      <c r="A4012" s="61" t="s">
        <v>4215</v>
      </c>
      <c r="B4012" s="30" t="s">
        <v>4216</v>
      </c>
      <c r="C4012" s="54">
        <v>5255.18</v>
      </c>
      <c r="D4012" s="62"/>
    </row>
    <row r="4013" spans="1:4" x14ac:dyDescent="0.25">
      <c r="A4013" s="61" t="s">
        <v>4148</v>
      </c>
      <c r="B4013" s="30" t="s">
        <v>4123</v>
      </c>
      <c r="C4013" s="54">
        <v>2186</v>
      </c>
      <c r="D4013" s="62"/>
    </row>
    <row r="4014" spans="1:4" x14ac:dyDescent="0.25">
      <c r="A4014" s="61" t="s">
        <v>4153</v>
      </c>
      <c r="B4014" s="30" t="s">
        <v>4091</v>
      </c>
      <c r="C4014" s="54">
        <v>965</v>
      </c>
      <c r="D4014" s="62"/>
    </row>
    <row r="4015" spans="1:4" x14ac:dyDescent="0.25">
      <c r="A4015" s="61" t="s">
        <v>4105</v>
      </c>
      <c r="B4015" s="30" t="s">
        <v>4091</v>
      </c>
      <c r="C4015" s="54">
        <v>965</v>
      </c>
      <c r="D4015" s="62"/>
    </row>
    <row r="4016" spans="1:4" x14ac:dyDescent="0.25">
      <c r="A4016" s="61" t="s">
        <v>4097</v>
      </c>
      <c r="B4016" s="30" t="s">
        <v>4098</v>
      </c>
      <c r="C4016" s="54">
        <v>540</v>
      </c>
      <c r="D4016" s="62"/>
    </row>
    <row r="4017" spans="1:4" x14ac:dyDescent="0.25">
      <c r="A4017" s="61" t="s">
        <v>5953</v>
      </c>
      <c r="B4017" s="30" t="s">
        <v>5944</v>
      </c>
      <c r="C4017" s="54">
        <v>4919.67</v>
      </c>
      <c r="D4017" s="62"/>
    </row>
    <row r="4018" spans="1:4" x14ac:dyDescent="0.25">
      <c r="A4018" s="61" t="s">
        <v>5954</v>
      </c>
      <c r="B4018" s="30" t="s">
        <v>5944</v>
      </c>
      <c r="C4018" s="54">
        <v>4919.67</v>
      </c>
      <c r="D4018" s="62"/>
    </row>
    <row r="4019" spans="1:4" x14ac:dyDescent="0.25">
      <c r="A4019" s="61" t="s">
        <v>5955</v>
      </c>
      <c r="B4019" s="30" t="s">
        <v>5944</v>
      </c>
      <c r="C4019" s="54">
        <v>4919.67</v>
      </c>
      <c r="D4019" s="62"/>
    </row>
    <row r="4020" spans="1:4" x14ac:dyDescent="0.25">
      <c r="A4020" s="61" t="s">
        <v>4407</v>
      </c>
      <c r="B4020" s="30" t="s">
        <v>4216</v>
      </c>
      <c r="C4020" s="54">
        <v>5255.18</v>
      </c>
      <c r="D4020" s="62"/>
    </row>
    <row r="4021" spans="1:4" x14ac:dyDescent="0.25">
      <c r="A4021" s="61" t="s">
        <v>4505</v>
      </c>
      <c r="B4021" s="30" t="s">
        <v>4273</v>
      </c>
      <c r="C4021" s="54">
        <v>643.97</v>
      </c>
      <c r="D4021" s="62"/>
    </row>
    <row r="4022" spans="1:4" x14ac:dyDescent="0.25">
      <c r="A4022" s="61" t="s">
        <v>4122</v>
      </c>
      <c r="B4022" s="30" t="s">
        <v>4123</v>
      </c>
      <c r="C4022" s="54">
        <v>2186</v>
      </c>
      <c r="D4022" s="62"/>
    </row>
    <row r="4023" spans="1:4" x14ac:dyDescent="0.25">
      <c r="A4023" s="61" t="s">
        <v>4186</v>
      </c>
      <c r="B4023" s="30" t="s">
        <v>4123</v>
      </c>
      <c r="C4023" s="54">
        <v>2186</v>
      </c>
      <c r="D4023" s="62"/>
    </row>
    <row r="4024" spans="1:4" x14ac:dyDescent="0.25">
      <c r="A4024" s="61" t="s">
        <v>4503</v>
      </c>
      <c r="B4024" s="30" t="s">
        <v>4091</v>
      </c>
      <c r="C4024" s="54">
        <v>929.31</v>
      </c>
      <c r="D4024" s="62"/>
    </row>
    <row r="4025" spans="1:4" x14ac:dyDescent="0.25">
      <c r="A4025" s="61" t="s">
        <v>4499</v>
      </c>
      <c r="B4025" s="30" t="s">
        <v>4095</v>
      </c>
      <c r="C4025" s="54">
        <v>4507.26</v>
      </c>
      <c r="D4025" s="62"/>
    </row>
    <row r="4026" spans="1:4" x14ac:dyDescent="0.25">
      <c r="A4026" s="61" t="s">
        <v>4506</v>
      </c>
      <c r="B4026" s="30" t="s">
        <v>4104</v>
      </c>
      <c r="C4026" s="54">
        <v>3520.03</v>
      </c>
      <c r="D4026" s="62"/>
    </row>
    <row r="4027" spans="1:4" x14ac:dyDescent="0.25">
      <c r="A4027" s="61" t="s">
        <v>4114</v>
      </c>
      <c r="B4027" s="30" t="s">
        <v>4112</v>
      </c>
      <c r="C4027" s="54">
        <v>670</v>
      </c>
      <c r="D4027" s="62"/>
    </row>
    <row r="4028" spans="1:4" x14ac:dyDescent="0.25">
      <c r="A4028" s="61" t="s">
        <v>4115</v>
      </c>
      <c r="B4028" s="30" t="s">
        <v>4116</v>
      </c>
      <c r="C4028" s="54">
        <v>670</v>
      </c>
      <c r="D4028" s="62"/>
    </row>
    <row r="4029" spans="1:4" x14ac:dyDescent="0.25">
      <c r="A4029" s="61" t="s">
        <v>4117</v>
      </c>
      <c r="B4029" s="30" t="s">
        <v>4118</v>
      </c>
      <c r="C4029" s="54">
        <v>670</v>
      </c>
      <c r="D4029" s="62"/>
    </row>
    <row r="4030" spans="1:4" x14ac:dyDescent="0.25">
      <c r="A4030" s="61" t="s">
        <v>5956</v>
      </c>
      <c r="B4030" s="30" t="s">
        <v>5944</v>
      </c>
      <c r="C4030" s="54">
        <v>4919.67</v>
      </c>
      <c r="D4030" s="62"/>
    </row>
    <row r="4031" spans="1:4" x14ac:dyDescent="0.25">
      <c r="A4031" s="61" t="s">
        <v>5957</v>
      </c>
      <c r="B4031" s="30" t="s">
        <v>4116</v>
      </c>
      <c r="C4031" s="54">
        <v>623.01</v>
      </c>
      <c r="D4031" s="62"/>
    </row>
    <row r="4032" spans="1:4" x14ac:dyDescent="0.25">
      <c r="A4032" s="61" t="s">
        <v>5958</v>
      </c>
      <c r="B4032" s="30" t="s">
        <v>5944</v>
      </c>
      <c r="C4032" s="54">
        <v>4919.67</v>
      </c>
      <c r="D4032" s="62"/>
    </row>
    <row r="4033" spans="1:4" x14ac:dyDescent="0.25">
      <c r="A4033" s="61" t="s">
        <v>5959</v>
      </c>
      <c r="B4033" s="30" t="s">
        <v>5944</v>
      </c>
      <c r="C4033" s="54">
        <v>4919.67</v>
      </c>
      <c r="D4033" s="62"/>
    </row>
    <row r="4034" spans="1:4" x14ac:dyDescent="0.25">
      <c r="A4034" s="61" t="s">
        <v>4214</v>
      </c>
      <c r="B4034" s="30" t="s">
        <v>4091</v>
      </c>
      <c r="C4034" s="54">
        <v>965</v>
      </c>
      <c r="D4034" s="62"/>
    </row>
    <row r="4035" spans="1:4" x14ac:dyDescent="0.25">
      <c r="A4035" s="61" t="s">
        <v>4127</v>
      </c>
      <c r="B4035" s="30" t="s">
        <v>4128</v>
      </c>
      <c r="C4035" s="54">
        <v>301.72000000000003</v>
      </c>
      <c r="D4035" s="62"/>
    </row>
    <row r="4036" spans="1:4" x14ac:dyDescent="0.25">
      <c r="A4036" s="61" t="s">
        <v>4191</v>
      </c>
      <c r="B4036" s="30" t="s">
        <v>4095</v>
      </c>
      <c r="C4036" s="54">
        <v>4507.26</v>
      </c>
      <c r="D4036" s="62"/>
    </row>
    <row r="4037" spans="1:4" x14ac:dyDescent="0.25">
      <c r="A4037" s="61" t="s">
        <v>4106</v>
      </c>
      <c r="B4037" s="30" t="s">
        <v>4095</v>
      </c>
      <c r="C4037" s="54">
        <v>4507.26</v>
      </c>
      <c r="D4037" s="62"/>
    </row>
    <row r="4038" spans="1:4" x14ac:dyDescent="0.25">
      <c r="A4038" s="61" t="s">
        <v>5960</v>
      </c>
      <c r="B4038" s="30" t="s">
        <v>4116</v>
      </c>
      <c r="C4038" s="54">
        <v>623.01</v>
      </c>
      <c r="D4038" s="62"/>
    </row>
    <row r="4039" spans="1:4" x14ac:dyDescent="0.25">
      <c r="A4039" s="61" t="s">
        <v>4094</v>
      </c>
      <c r="B4039" s="30" t="s">
        <v>4095</v>
      </c>
      <c r="C4039" s="54">
        <v>4507.26</v>
      </c>
      <c r="D4039" s="62"/>
    </row>
    <row r="4040" spans="1:4" x14ac:dyDescent="0.25">
      <c r="A4040" s="61" t="s">
        <v>4138</v>
      </c>
      <c r="B4040" s="30" t="s">
        <v>4093</v>
      </c>
      <c r="C4040" s="54">
        <v>210</v>
      </c>
      <c r="D4040" s="62"/>
    </row>
    <row r="4041" spans="1:4" x14ac:dyDescent="0.25">
      <c r="A4041" s="61" t="s">
        <v>4108</v>
      </c>
      <c r="B4041" s="30" t="s">
        <v>4095</v>
      </c>
      <c r="C4041" s="54">
        <v>4507.26</v>
      </c>
      <c r="D4041" s="62"/>
    </row>
    <row r="4042" spans="1:4" x14ac:dyDescent="0.25">
      <c r="A4042" s="61" t="s">
        <v>5961</v>
      </c>
      <c r="B4042" s="30" t="s">
        <v>4116</v>
      </c>
      <c r="C4042" s="54">
        <v>623.01</v>
      </c>
      <c r="D4042" s="62"/>
    </row>
    <row r="4043" spans="1:4" x14ac:dyDescent="0.25">
      <c r="A4043" s="61" t="s">
        <v>4440</v>
      </c>
      <c r="B4043" s="30" t="s">
        <v>4128</v>
      </c>
      <c r="C4043" s="54">
        <v>301.72000000000003</v>
      </c>
      <c r="D4043" s="62"/>
    </row>
    <row r="4044" spans="1:4" x14ac:dyDescent="0.25">
      <c r="A4044" s="61" t="s">
        <v>4158</v>
      </c>
      <c r="B4044" s="30" t="s">
        <v>4159</v>
      </c>
      <c r="C4044" s="54">
        <v>817.25</v>
      </c>
      <c r="D4044" s="62"/>
    </row>
    <row r="4045" spans="1:4" x14ac:dyDescent="0.25">
      <c r="A4045" s="61" t="s">
        <v>4436</v>
      </c>
      <c r="B4045" s="30" t="s">
        <v>4091</v>
      </c>
      <c r="C4045" s="54">
        <v>965</v>
      </c>
      <c r="D4045" s="62"/>
    </row>
    <row r="4046" spans="1:4" x14ac:dyDescent="0.25">
      <c r="A4046" s="61" t="s">
        <v>4439</v>
      </c>
      <c r="B4046" s="30" t="s">
        <v>4236</v>
      </c>
      <c r="C4046" s="54">
        <v>301.72000000000003</v>
      </c>
      <c r="D4046" s="62"/>
    </row>
    <row r="4047" spans="1:4" x14ac:dyDescent="0.25">
      <c r="A4047" s="61" t="s">
        <v>4435</v>
      </c>
      <c r="B4047" s="30" t="s">
        <v>4110</v>
      </c>
      <c r="C4047" s="54">
        <v>3867.45</v>
      </c>
      <c r="D4047" s="62"/>
    </row>
    <row r="4048" spans="1:4" x14ac:dyDescent="0.25">
      <c r="A4048" s="61" t="s">
        <v>4483</v>
      </c>
      <c r="B4048" s="30" t="s">
        <v>4091</v>
      </c>
      <c r="C4048" s="54">
        <v>965</v>
      </c>
      <c r="D4048" s="62"/>
    </row>
    <row r="4049" spans="1:4" x14ac:dyDescent="0.25">
      <c r="A4049" s="61" t="s">
        <v>4473</v>
      </c>
      <c r="B4049" s="30" t="s">
        <v>4095</v>
      </c>
      <c r="C4049" s="54">
        <v>5285.26</v>
      </c>
      <c r="D4049" s="62"/>
    </row>
    <row r="4050" spans="1:4" x14ac:dyDescent="0.25">
      <c r="A4050" s="61" t="s">
        <v>4484</v>
      </c>
      <c r="B4050" s="30" t="s">
        <v>4152</v>
      </c>
      <c r="C4050" s="54">
        <v>928.38</v>
      </c>
      <c r="D4050" s="62"/>
    </row>
    <row r="4051" spans="1:4" x14ac:dyDescent="0.25">
      <c r="A4051" s="61" t="s">
        <v>4107</v>
      </c>
      <c r="B4051" s="30" t="s">
        <v>4093</v>
      </c>
      <c r="C4051" s="54">
        <v>210</v>
      </c>
      <c r="D4051" s="62"/>
    </row>
    <row r="4052" spans="1:4" x14ac:dyDescent="0.25">
      <c r="A4052" s="61" t="s">
        <v>4194</v>
      </c>
      <c r="B4052" s="30" t="s">
        <v>4110</v>
      </c>
      <c r="C4052" s="54">
        <v>3867.45</v>
      </c>
      <c r="D4052" s="62"/>
    </row>
    <row r="4053" spans="1:4" x14ac:dyDescent="0.25">
      <c r="A4053" s="61" t="s">
        <v>4113</v>
      </c>
      <c r="B4053" s="30" t="s">
        <v>4110</v>
      </c>
      <c r="C4053" s="54">
        <v>3867.45</v>
      </c>
      <c r="D4053" s="62"/>
    </row>
    <row r="4054" spans="1:4" x14ac:dyDescent="0.25">
      <c r="A4054" s="61" t="s">
        <v>4109</v>
      </c>
      <c r="B4054" s="30" t="s">
        <v>4110</v>
      </c>
      <c r="C4054" s="54">
        <v>3867.45</v>
      </c>
      <c r="D4054" s="62"/>
    </row>
    <row r="4055" spans="1:4" x14ac:dyDescent="0.25">
      <c r="A4055" s="61" t="s">
        <v>4488</v>
      </c>
      <c r="B4055" s="30" t="s">
        <v>4093</v>
      </c>
      <c r="C4055" s="54">
        <v>210</v>
      </c>
      <c r="D4055" s="62"/>
    </row>
    <row r="4056" spans="1:4" x14ac:dyDescent="0.25">
      <c r="A4056" s="61" t="s">
        <v>4489</v>
      </c>
      <c r="B4056" s="30" t="s">
        <v>4123</v>
      </c>
      <c r="C4056" s="54">
        <v>2186</v>
      </c>
      <c r="D4056" s="62"/>
    </row>
    <row r="4057" spans="1:4" x14ac:dyDescent="0.25">
      <c r="A4057" s="61" t="s">
        <v>4170</v>
      </c>
      <c r="B4057" s="30" t="s">
        <v>4112</v>
      </c>
      <c r="C4057" s="54">
        <v>670</v>
      </c>
      <c r="D4057" s="62"/>
    </row>
    <row r="4058" spans="1:4" x14ac:dyDescent="0.25">
      <c r="A4058" s="61" t="s">
        <v>4165</v>
      </c>
      <c r="B4058" s="30" t="s">
        <v>4112</v>
      </c>
      <c r="C4058" s="54">
        <v>670</v>
      </c>
      <c r="D4058" s="62"/>
    </row>
    <row r="4059" spans="1:4" x14ac:dyDescent="0.25">
      <c r="A4059" s="61" t="s">
        <v>4492</v>
      </c>
      <c r="B4059" s="30" t="s">
        <v>4095</v>
      </c>
      <c r="C4059" s="54">
        <v>5285.26</v>
      </c>
      <c r="D4059" s="62"/>
    </row>
    <row r="4060" spans="1:4" x14ac:dyDescent="0.25">
      <c r="A4060" s="61" t="s">
        <v>4493</v>
      </c>
      <c r="B4060" s="30" t="s">
        <v>4104</v>
      </c>
      <c r="C4060" s="54">
        <v>3520.03</v>
      </c>
      <c r="D4060" s="62"/>
    </row>
    <row r="4061" spans="1:4" x14ac:dyDescent="0.25">
      <c r="A4061" s="61" t="s">
        <v>4154</v>
      </c>
      <c r="B4061" s="30" t="s">
        <v>4095</v>
      </c>
      <c r="C4061" s="54">
        <v>4507.26</v>
      </c>
      <c r="D4061" s="62"/>
    </row>
    <row r="4062" spans="1:4" x14ac:dyDescent="0.25">
      <c r="A4062" s="61" t="s">
        <v>4096</v>
      </c>
      <c r="B4062" s="30" t="s">
        <v>4095</v>
      </c>
      <c r="C4062" s="54">
        <v>4507.26</v>
      </c>
      <c r="D4062" s="62"/>
    </row>
    <row r="4063" spans="1:4" x14ac:dyDescent="0.25">
      <c r="A4063" s="61" t="s">
        <v>4120</v>
      </c>
      <c r="B4063" s="30" t="s">
        <v>4095</v>
      </c>
      <c r="C4063" s="54">
        <v>4507.26</v>
      </c>
      <c r="D4063" s="62"/>
    </row>
    <row r="4064" spans="1:4" x14ac:dyDescent="0.25">
      <c r="A4064" s="61" t="s">
        <v>4189</v>
      </c>
      <c r="B4064" s="30" t="s">
        <v>4095</v>
      </c>
      <c r="C4064" s="54">
        <v>4507.26</v>
      </c>
      <c r="D4064" s="62"/>
    </row>
    <row r="4065" spans="1:4" x14ac:dyDescent="0.25">
      <c r="A4065" s="61" t="s">
        <v>4192</v>
      </c>
      <c r="B4065" s="30" t="s">
        <v>4095</v>
      </c>
      <c r="C4065" s="54">
        <v>4507.26</v>
      </c>
      <c r="D4065" s="62"/>
    </row>
    <row r="4066" spans="1:4" x14ac:dyDescent="0.25">
      <c r="A4066" s="61" t="s">
        <v>4187</v>
      </c>
      <c r="B4066" s="30" t="s">
        <v>4095</v>
      </c>
      <c r="C4066" s="54">
        <v>4507.26</v>
      </c>
      <c r="D4066" s="62"/>
    </row>
    <row r="4067" spans="1:4" x14ac:dyDescent="0.25">
      <c r="A4067" s="61" t="s">
        <v>4200</v>
      </c>
      <c r="B4067" s="30" t="s">
        <v>4095</v>
      </c>
      <c r="C4067" s="54">
        <v>4507.26</v>
      </c>
      <c r="D4067" s="62"/>
    </row>
    <row r="4068" spans="1:4" x14ac:dyDescent="0.25">
      <c r="A4068" s="61" t="s">
        <v>4477</v>
      </c>
      <c r="B4068" s="30" t="s">
        <v>4110</v>
      </c>
      <c r="C4068" s="54">
        <v>3867.45</v>
      </c>
      <c r="D4068" s="62"/>
    </row>
    <row r="4069" spans="1:4" x14ac:dyDescent="0.25">
      <c r="A4069" s="61" t="s">
        <v>4494</v>
      </c>
      <c r="B4069" s="30" t="s">
        <v>4128</v>
      </c>
      <c r="C4069" s="54">
        <v>301.72000000000003</v>
      </c>
      <c r="D4069" s="62"/>
    </row>
    <row r="4070" spans="1:4" x14ac:dyDescent="0.25">
      <c r="A4070" s="61" t="s">
        <v>4495</v>
      </c>
      <c r="B4070" s="30" t="s">
        <v>4104</v>
      </c>
      <c r="C4070" s="54">
        <v>4628.33</v>
      </c>
      <c r="D4070" s="62"/>
    </row>
    <row r="4071" spans="1:4" x14ac:dyDescent="0.25">
      <c r="A4071" s="61" t="s">
        <v>4121</v>
      </c>
      <c r="B4071" s="30" t="s">
        <v>4095</v>
      </c>
      <c r="C4071" s="54">
        <v>4507.26</v>
      </c>
      <c r="D4071" s="62"/>
    </row>
    <row r="4072" spans="1:4" x14ac:dyDescent="0.25">
      <c r="A4072" s="61" t="s">
        <v>5962</v>
      </c>
      <c r="B4072" s="30" t="s">
        <v>5944</v>
      </c>
      <c r="C4072" s="54">
        <v>4919.67</v>
      </c>
      <c r="D4072" s="62"/>
    </row>
    <row r="4073" spans="1:4" x14ac:dyDescent="0.25">
      <c r="A4073" s="61" t="s">
        <v>4496</v>
      </c>
      <c r="B4073" s="30" t="s">
        <v>4104</v>
      </c>
      <c r="C4073" s="54">
        <v>4628.33</v>
      </c>
      <c r="D4073" s="62"/>
    </row>
    <row r="4074" spans="1:4" x14ac:dyDescent="0.25">
      <c r="A4074" s="61" t="s">
        <v>4500</v>
      </c>
      <c r="B4074" s="30" t="s">
        <v>4112</v>
      </c>
      <c r="C4074" s="54">
        <v>670</v>
      </c>
      <c r="D4074" s="62"/>
    </row>
    <row r="4075" spans="1:4" x14ac:dyDescent="0.25">
      <c r="A4075" s="61" t="s">
        <v>4092</v>
      </c>
      <c r="B4075" s="30" t="s">
        <v>4093</v>
      </c>
      <c r="C4075" s="54">
        <v>210</v>
      </c>
      <c r="D4075" s="62"/>
    </row>
    <row r="4076" spans="1:4" x14ac:dyDescent="0.25">
      <c r="A4076" s="61" t="s">
        <v>5963</v>
      </c>
      <c r="B4076" s="30" t="s">
        <v>4118</v>
      </c>
      <c r="C4076" s="54">
        <v>623.01</v>
      </c>
      <c r="D4076" s="62"/>
    </row>
    <row r="4077" spans="1:4" x14ac:dyDescent="0.25">
      <c r="A4077" s="61" t="s">
        <v>4498</v>
      </c>
      <c r="B4077" s="30" t="s">
        <v>4095</v>
      </c>
      <c r="C4077" s="54">
        <v>4507.26</v>
      </c>
      <c r="D4077" s="62"/>
    </row>
    <row r="4078" spans="1:4" x14ac:dyDescent="0.25">
      <c r="A4078" s="61" t="s">
        <v>4485</v>
      </c>
      <c r="B4078" s="30" t="s">
        <v>4095</v>
      </c>
      <c r="C4078" s="54">
        <v>5285.26</v>
      </c>
      <c r="D4078" s="62"/>
    </row>
    <row r="4079" spans="1:4" x14ac:dyDescent="0.25">
      <c r="A4079" s="61" t="s">
        <v>4205</v>
      </c>
      <c r="B4079" s="30" t="s">
        <v>4095</v>
      </c>
      <c r="C4079" s="54">
        <v>4507.26</v>
      </c>
      <c r="D4079" s="62"/>
    </row>
    <row r="4080" spans="1:4" x14ac:dyDescent="0.25">
      <c r="A4080" s="61" t="s">
        <v>4211</v>
      </c>
      <c r="B4080" s="30" t="s">
        <v>4212</v>
      </c>
      <c r="C4080" s="54">
        <v>4978</v>
      </c>
      <c r="D4080" s="62"/>
    </row>
    <row r="4081" spans="1:4" x14ac:dyDescent="0.25">
      <c r="A4081" s="61" t="s">
        <v>4168</v>
      </c>
      <c r="B4081" s="30" t="s">
        <v>4112</v>
      </c>
      <c r="C4081" s="54">
        <v>670</v>
      </c>
      <c r="D4081" s="62"/>
    </row>
    <row r="4082" spans="1:4" x14ac:dyDescent="0.25">
      <c r="A4082" s="61" t="s">
        <v>4217</v>
      </c>
      <c r="B4082" s="30" t="s">
        <v>4128</v>
      </c>
      <c r="C4082" s="54">
        <v>301.72000000000003</v>
      </c>
      <c r="D4082" s="62"/>
    </row>
    <row r="4083" spans="1:4" x14ac:dyDescent="0.25">
      <c r="A4083" s="61" t="s">
        <v>4162</v>
      </c>
      <c r="B4083" s="30" t="s">
        <v>4163</v>
      </c>
      <c r="C4083" s="54">
        <v>2085.2600000000002</v>
      </c>
      <c r="D4083" s="62"/>
    </row>
    <row r="4084" spans="1:4" x14ac:dyDescent="0.25">
      <c r="A4084" s="61" t="s">
        <v>4486</v>
      </c>
      <c r="B4084" s="30" t="s">
        <v>4104</v>
      </c>
      <c r="C4084" s="54">
        <v>3520.03</v>
      </c>
      <c r="D4084" s="62"/>
    </row>
    <row r="4085" spans="1:4" x14ac:dyDescent="0.25">
      <c r="A4085" s="61" t="s">
        <v>4490</v>
      </c>
      <c r="B4085" s="30" t="s">
        <v>4466</v>
      </c>
      <c r="C4085" s="54">
        <v>645</v>
      </c>
      <c r="D4085" s="62"/>
    </row>
    <row r="4086" spans="1:4" x14ac:dyDescent="0.25">
      <c r="A4086" s="61" t="s">
        <v>4174</v>
      </c>
      <c r="B4086" s="30" t="s">
        <v>4095</v>
      </c>
      <c r="C4086" s="54">
        <v>4507.26</v>
      </c>
      <c r="D4086" s="62"/>
    </row>
    <row r="4087" spans="1:4" x14ac:dyDescent="0.25">
      <c r="A4087" s="61" t="s">
        <v>4175</v>
      </c>
      <c r="B4087" s="30" t="s">
        <v>4095</v>
      </c>
      <c r="C4087" s="54">
        <v>4507.26</v>
      </c>
      <c r="D4087" s="62"/>
    </row>
    <row r="4088" spans="1:4" x14ac:dyDescent="0.25">
      <c r="A4088" s="61" t="s">
        <v>4176</v>
      </c>
      <c r="B4088" s="30" t="s">
        <v>4095</v>
      </c>
      <c r="C4088" s="54">
        <v>4507.26</v>
      </c>
      <c r="D4088" s="62"/>
    </row>
    <row r="4089" spans="1:4" x14ac:dyDescent="0.25">
      <c r="A4089" s="61" t="s">
        <v>4090</v>
      </c>
      <c r="B4089" s="30" t="s">
        <v>4091</v>
      </c>
      <c r="C4089" s="54">
        <v>965</v>
      </c>
      <c r="D4089" s="62"/>
    </row>
    <row r="4090" spans="1:4" x14ac:dyDescent="0.25">
      <c r="A4090" s="61" t="s">
        <v>4502</v>
      </c>
      <c r="B4090" s="30" t="s">
        <v>4095</v>
      </c>
      <c r="C4090" s="54">
        <v>4507.26</v>
      </c>
      <c r="D4090" s="62"/>
    </row>
    <row r="4091" spans="1:4" x14ac:dyDescent="0.25">
      <c r="A4091" s="61" t="s">
        <v>4501</v>
      </c>
      <c r="B4091" s="30" t="s">
        <v>4095</v>
      </c>
      <c r="C4091" s="54">
        <v>4507.26</v>
      </c>
      <c r="D4091" s="62"/>
    </row>
    <row r="4092" spans="1:4" x14ac:dyDescent="0.25">
      <c r="A4092" s="61" t="s">
        <v>4497</v>
      </c>
      <c r="B4092" s="30" t="s">
        <v>4095</v>
      </c>
      <c r="C4092" s="54">
        <v>4507.26</v>
      </c>
      <c r="D4092" s="62"/>
    </row>
    <row r="4093" spans="1:4" x14ac:dyDescent="0.25">
      <c r="A4093" s="61" t="s">
        <v>4156</v>
      </c>
      <c r="B4093" s="30" t="s">
        <v>4123</v>
      </c>
      <c r="C4093" s="54">
        <v>2186</v>
      </c>
      <c r="D4093" s="62"/>
    </row>
    <row r="4094" spans="1:4" x14ac:dyDescent="0.25">
      <c r="A4094" s="61" t="s">
        <v>4181</v>
      </c>
      <c r="B4094" s="30" t="s">
        <v>4112</v>
      </c>
      <c r="C4094" s="54">
        <v>670</v>
      </c>
      <c r="D4094" s="62"/>
    </row>
    <row r="4095" spans="1:4" x14ac:dyDescent="0.25">
      <c r="A4095" s="61" t="s">
        <v>4182</v>
      </c>
      <c r="B4095" s="30" t="s">
        <v>4112</v>
      </c>
      <c r="C4095" s="54">
        <v>670</v>
      </c>
      <c r="D4095" s="62"/>
    </row>
    <row r="4096" spans="1:4" x14ac:dyDescent="0.25">
      <c r="A4096" s="61" t="s">
        <v>4185</v>
      </c>
      <c r="B4096" s="30" t="s">
        <v>4116</v>
      </c>
      <c r="C4096" s="54">
        <v>670</v>
      </c>
      <c r="D4096" s="62"/>
    </row>
    <row r="4097" spans="1:4" x14ac:dyDescent="0.25">
      <c r="A4097" s="61" t="s">
        <v>4183</v>
      </c>
      <c r="B4097" s="30" t="s">
        <v>4112</v>
      </c>
      <c r="C4097" s="54">
        <v>670</v>
      </c>
      <c r="D4097" s="62"/>
    </row>
    <row r="4098" spans="1:4" x14ac:dyDescent="0.25">
      <c r="A4098" s="61" t="s">
        <v>4491</v>
      </c>
      <c r="B4098" s="30" t="s">
        <v>4093</v>
      </c>
      <c r="C4098" s="54">
        <v>210</v>
      </c>
      <c r="D4098" s="62"/>
    </row>
    <row r="4099" spans="1:4" x14ac:dyDescent="0.25">
      <c r="A4099" s="61" t="s">
        <v>4135</v>
      </c>
      <c r="B4099" s="30" t="s">
        <v>4112</v>
      </c>
      <c r="C4099" s="54">
        <v>670</v>
      </c>
      <c r="D4099" s="62"/>
    </row>
    <row r="4100" spans="1:4" x14ac:dyDescent="0.25">
      <c r="A4100" s="61" t="s">
        <v>4454</v>
      </c>
      <c r="B4100" s="30" t="s">
        <v>4095</v>
      </c>
      <c r="C4100" s="54">
        <v>4507.26</v>
      </c>
      <c r="D4100" s="62"/>
    </row>
    <row r="4101" spans="1:4" x14ac:dyDescent="0.25">
      <c r="A4101" s="61" t="s">
        <v>4441</v>
      </c>
      <c r="B4101" s="30" t="s">
        <v>4095</v>
      </c>
      <c r="C4101" s="54">
        <v>4507.26</v>
      </c>
      <c r="D4101" s="62"/>
    </row>
    <row r="4102" spans="1:4" x14ac:dyDescent="0.25">
      <c r="A4102" s="61" t="s">
        <v>4129</v>
      </c>
      <c r="B4102" s="30" t="s">
        <v>4112</v>
      </c>
      <c r="C4102" s="54">
        <v>670</v>
      </c>
      <c r="D4102" s="62"/>
    </row>
    <row r="4103" spans="1:4" x14ac:dyDescent="0.25">
      <c r="A4103" s="61" t="s">
        <v>4184</v>
      </c>
      <c r="B4103" s="30" t="s">
        <v>4112</v>
      </c>
      <c r="C4103" s="54">
        <v>670</v>
      </c>
      <c r="D4103" s="62"/>
    </row>
    <row r="4104" spans="1:4" x14ac:dyDescent="0.25">
      <c r="A4104" s="61" t="s">
        <v>5964</v>
      </c>
      <c r="B4104" s="30" t="s">
        <v>5944</v>
      </c>
      <c r="C4104" s="54">
        <v>4919.67</v>
      </c>
      <c r="D4104" s="62"/>
    </row>
    <row r="4105" spans="1:4" x14ac:dyDescent="0.25">
      <c r="A4105" s="61" t="s">
        <v>4427</v>
      </c>
      <c r="B4105" s="30" t="s">
        <v>4212</v>
      </c>
      <c r="C4105" s="54">
        <v>4978</v>
      </c>
      <c r="D4105" s="62"/>
    </row>
    <row r="4106" spans="1:4" x14ac:dyDescent="0.25">
      <c r="A4106" s="61" t="s">
        <v>4422</v>
      </c>
      <c r="B4106" s="30" t="s">
        <v>4112</v>
      </c>
      <c r="C4106" s="54">
        <v>670</v>
      </c>
      <c r="D4106" s="62"/>
    </row>
    <row r="4107" spans="1:4" x14ac:dyDescent="0.25">
      <c r="A4107" s="61" t="s">
        <v>4421</v>
      </c>
      <c r="B4107" s="30" t="s">
        <v>4104</v>
      </c>
      <c r="C4107" s="54">
        <v>4628.33</v>
      </c>
      <c r="D4107" s="62"/>
    </row>
    <row r="4108" spans="1:4" x14ac:dyDescent="0.25">
      <c r="A4108" s="61" t="s">
        <v>4420</v>
      </c>
      <c r="B4108" s="30" t="s">
        <v>4110</v>
      </c>
      <c r="C4108" s="54">
        <v>3867.45</v>
      </c>
      <c r="D4108" s="62"/>
    </row>
    <row r="4109" spans="1:4" x14ac:dyDescent="0.25">
      <c r="A4109" s="61" t="s">
        <v>4406</v>
      </c>
      <c r="B4109" s="30" t="s">
        <v>4123</v>
      </c>
      <c r="C4109" s="54">
        <v>2186</v>
      </c>
      <c r="D4109" s="62"/>
    </row>
    <row r="4110" spans="1:4" x14ac:dyDescent="0.25">
      <c r="A4110" s="61" t="s">
        <v>4146</v>
      </c>
      <c r="B4110" s="30" t="s">
        <v>4104</v>
      </c>
      <c r="C4110" s="54">
        <v>3520.03</v>
      </c>
      <c r="D4110" s="62"/>
    </row>
    <row r="4111" spans="1:4" x14ac:dyDescent="0.25">
      <c r="A4111" s="61" t="s">
        <v>4418</v>
      </c>
      <c r="B4111" s="30" t="s">
        <v>4419</v>
      </c>
      <c r="C4111" s="54">
        <v>1800</v>
      </c>
      <c r="D4111" s="62"/>
    </row>
    <row r="4112" spans="1:4" x14ac:dyDescent="0.25">
      <c r="A4112" s="61" t="s">
        <v>4417</v>
      </c>
      <c r="B4112" s="30" t="s">
        <v>4123</v>
      </c>
      <c r="C4112" s="54">
        <v>2186</v>
      </c>
      <c r="D4112" s="62"/>
    </row>
    <row r="4113" spans="1:4" x14ac:dyDescent="0.25">
      <c r="A4113" s="61" t="s">
        <v>4213</v>
      </c>
      <c r="B4113" s="30" t="s">
        <v>4093</v>
      </c>
      <c r="C4113" s="54">
        <v>210</v>
      </c>
      <c r="D4113" s="62"/>
    </row>
    <row r="4114" spans="1:4" x14ac:dyDescent="0.25">
      <c r="A4114" s="61" t="s">
        <v>4160</v>
      </c>
      <c r="B4114" s="30" t="s">
        <v>4123</v>
      </c>
      <c r="C4114" s="54">
        <v>2186</v>
      </c>
      <c r="D4114" s="62"/>
    </row>
    <row r="4115" spans="1:4" x14ac:dyDescent="0.25">
      <c r="A4115" s="61" t="s">
        <v>4404</v>
      </c>
      <c r="B4115" s="30" t="s">
        <v>4405</v>
      </c>
      <c r="C4115" s="54">
        <v>3520.03</v>
      </c>
      <c r="D4115" s="62"/>
    </row>
    <row r="4116" spans="1:4" x14ac:dyDescent="0.25">
      <c r="A4116" s="61" t="s">
        <v>4161</v>
      </c>
      <c r="B4116" s="30" t="s">
        <v>4128</v>
      </c>
      <c r="C4116" s="54">
        <v>301.72000000000003</v>
      </c>
      <c r="D4116" s="62"/>
    </row>
    <row r="4117" spans="1:4" x14ac:dyDescent="0.25">
      <c r="A4117" s="61" t="s">
        <v>4166</v>
      </c>
      <c r="B4117" s="30" t="s">
        <v>4091</v>
      </c>
      <c r="C4117" s="54">
        <v>965</v>
      </c>
      <c r="D4117" s="62"/>
    </row>
    <row r="4118" spans="1:4" x14ac:dyDescent="0.25">
      <c r="A4118" s="61" t="s">
        <v>4179</v>
      </c>
      <c r="B4118" s="30" t="s">
        <v>4091</v>
      </c>
      <c r="C4118" s="54">
        <v>965</v>
      </c>
      <c r="D4118" s="62"/>
    </row>
    <row r="4119" spans="1:4" x14ac:dyDescent="0.25">
      <c r="A4119" s="61" t="s">
        <v>4196</v>
      </c>
      <c r="B4119" s="30" t="s">
        <v>4104</v>
      </c>
      <c r="C4119" s="54">
        <v>4628.33</v>
      </c>
      <c r="D4119" s="62"/>
    </row>
    <row r="4120" spans="1:4" x14ac:dyDescent="0.25">
      <c r="A4120" s="61" t="s">
        <v>4403</v>
      </c>
      <c r="B4120" s="30" t="s">
        <v>4104</v>
      </c>
      <c r="C4120" s="54">
        <v>3520.03</v>
      </c>
      <c r="D4120" s="62"/>
    </row>
    <row r="4121" spans="1:4" x14ac:dyDescent="0.25">
      <c r="A4121" s="61" t="s">
        <v>4402</v>
      </c>
      <c r="B4121" s="30" t="s">
        <v>4110</v>
      </c>
      <c r="C4121" s="54">
        <v>3867.45</v>
      </c>
      <c r="D4121" s="62"/>
    </row>
    <row r="4122" spans="1:4" x14ac:dyDescent="0.25">
      <c r="A4122" s="61" t="s">
        <v>4401</v>
      </c>
      <c r="B4122" s="30" t="s">
        <v>4110</v>
      </c>
      <c r="C4122" s="54">
        <v>3867.45</v>
      </c>
      <c r="D4122" s="62"/>
    </row>
    <row r="4123" spans="1:4" x14ac:dyDescent="0.25">
      <c r="A4123" s="61" t="s">
        <v>4150</v>
      </c>
      <c r="B4123" s="30" t="s">
        <v>4093</v>
      </c>
      <c r="C4123" s="54">
        <v>210</v>
      </c>
      <c r="D4123" s="62"/>
    </row>
    <row r="4124" spans="1:4" x14ac:dyDescent="0.25">
      <c r="A4124" s="61" t="s">
        <v>4442</v>
      </c>
      <c r="B4124" s="30" t="s">
        <v>4095</v>
      </c>
      <c r="C4124" s="54">
        <v>4507.26</v>
      </c>
      <c r="D4124" s="62"/>
    </row>
    <row r="4125" spans="1:4" x14ac:dyDescent="0.25">
      <c r="A4125" s="61" t="s">
        <v>4384</v>
      </c>
      <c r="B4125" s="30" t="s">
        <v>4093</v>
      </c>
      <c r="C4125" s="54">
        <v>210</v>
      </c>
      <c r="D4125" s="62"/>
    </row>
    <row r="4126" spans="1:4" x14ac:dyDescent="0.25">
      <c r="A4126" s="61" t="s">
        <v>4385</v>
      </c>
      <c r="B4126" s="30" t="s">
        <v>4123</v>
      </c>
      <c r="C4126" s="54">
        <v>2186</v>
      </c>
      <c r="D4126" s="62"/>
    </row>
    <row r="4127" spans="1:4" x14ac:dyDescent="0.25">
      <c r="A4127" s="61" t="s">
        <v>4099</v>
      </c>
      <c r="B4127" s="30" t="s">
        <v>4100</v>
      </c>
      <c r="C4127" s="54">
        <v>1081.9000000000001</v>
      </c>
      <c r="D4127" s="62"/>
    </row>
    <row r="4128" spans="1:4" x14ac:dyDescent="0.25">
      <c r="A4128" s="61" t="s">
        <v>4386</v>
      </c>
      <c r="B4128" s="30" t="s">
        <v>4123</v>
      </c>
      <c r="C4128" s="54">
        <v>2186</v>
      </c>
      <c r="D4128" s="62"/>
    </row>
    <row r="4129" spans="1:4" x14ac:dyDescent="0.25">
      <c r="A4129" s="61" t="s">
        <v>4387</v>
      </c>
      <c r="B4129" s="30" t="s">
        <v>4123</v>
      </c>
      <c r="C4129" s="54">
        <v>2186</v>
      </c>
      <c r="D4129" s="62"/>
    </row>
    <row r="4130" spans="1:4" x14ac:dyDescent="0.25">
      <c r="A4130" s="61" t="s">
        <v>4208</v>
      </c>
      <c r="B4130" s="30" t="s">
        <v>4128</v>
      </c>
      <c r="C4130" s="54">
        <v>344.83</v>
      </c>
      <c r="D4130" s="62"/>
    </row>
    <row r="4131" spans="1:4" x14ac:dyDescent="0.25">
      <c r="A4131" s="61" t="s">
        <v>4180</v>
      </c>
      <c r="B4131" s="30" t="s">
        <v>4123</v>
      </c>
      <c r="C4131" s="54">
        <v>2186</v>
      </c>
      <c r="D4131" s="62"/>
    </row>
    <row r="4132" spans="1:4" x14ac:dyDescent="0.25">
      <c r="A4132" s="61" t="s">
        <v>4178</v>
      </c>
      <c r="B4132" s="30" t="s">
        <v>4104</v>
      </c>
      <c r="C4132" s="54">
        <v>3520.03</v>
      </c>
      <c r="D4132" s="62"/>
    </row>
    <row r="4133" spans="1:4" x14ac:dyDescent="0.25">
      <c r="A4133" s="61" t="s">
        <v>5965</v>
      </c>
      <c r="B4133" s="30" t="s">
        <v>5944</v>
      </c>
      <c r="C4133" s="54">
        <v>4919.67</v>
      </c>
      <c r="D4133" s="62"/>
    </row>
    <row r="4134" spans="1:4" x14ac:dyDescent="0.25">
      <c r="A4134" s="61" t="s">
        <v>5966</v>
      </c>
      <c r="B4134" s="30" t="s">
        <v>5949</v>
      </c>
      <c r="C4134" s="54">
        <v>5825.05</v>
      </c>
      <c r="D4134" s="62"/>
    </row>
    <row r="4135" spans="1:4" x14ac:dyDescent="0.25">
      <c r="A4135" s="61" t="s">
        <v>4169</v>
      </c>
      <c r="B4135" s="30" t="s">
        <v>4104</v>
      </c>
      <c r="C4135" s="54">
        <v>3520.03</v>
      </c>
      <c r="D4135" s="62"/>
    </row>
    <row r="4136" spans="1:4" x14ac:dyDescent="0.25">
      <c r="A4136" s="61" t="s">
        <v>4207</v>
      </c>
      <c r="B4136" s="30" t="s">
        <v>4128</v>
      </c>
      <c r="C4136" s="54">
        <v>301.72000000000003</v>
      </c>
      <c r="D4136" s="62"/>
    </row>
    <row r="4137" spans="1:4" x14ac:dyDescent="0.25">
      <c r="A4137" s="61" t="s">
        <v>4206</v>
      </c>
      <c r="B4137" s="30" t="s">
        <v>4091</v>
      </c>
      <c r="C4137" s="54">
        <v>965</v>
      </c>
      <c r="D4137" s="62"/>
    </row>
    <row r="4138" spans="1:4" x14ac:dyDescent="0.25">
      <c r="A4138" s="61" t="s">
        <v>4203</v>
      </c>
      <c r="B4138" s="30" t="s">
        <v>4128</v>
      </c>
      <c r="C4138" s="54">
        <v>301.72000000000003</v>
      </c>
      <c r="D4138" s="62"/>
    </row>
    <row r="4139" spans="1:4" x14ac:dyDescent="0.25">
      <c r="A4139" s="61" t="s">
        <v>4195</v>
      </c>
      <c r="B4139" s="30" t="s">
        <v>4112</v>
      </c>
      <c r="C4139" s="54">
        <v>670</v>
      </c>
      <c r="D4139" s="62"/>
    </row>
    <row r="4140" spans="1:4" x14ac:dyDescent="0.25">
      <c r="A4140" s="61" t="s">
        <v>4190</v>
      </c>
      <c r="B4140" s="30" t="s">
        <v>4091</v>
      </c>
      <c r="C4140" s="54">
        <v>929.31</v>
      </c>
      <c r="D4140" s="62"/>
    </row>
    <row r="4141" spans="1:4" x14ac:dyDescent="0.25">
      <c r="A4141" s="61" t="s">
        <v>4431</v>
      </c>
      <c r="B4141" s="30" t="s">
        <v>4095</v>
      </c>
      <c r="C4141" s="54">
        <v>4507.26</v>
      </c>
      <c r="D4141" s="62"/>
    </row>
    <row r="4142" spans="1:4" x14ac:dyDescent="0.25">
      <c r="A4142" s="61" t="s">
        <v>4455</v>
      </c>
      <c r="B4142" s="30" t="s">
        <v>4095</v>
      </c>
      <c r="C4142" s="54">
        <v>4507.26</v>
      </c>
      <c r="D4142" s="62"/>
    </row>
    <row r="4143" spans="1:4" x14ac:dyDescent="0.25">
      <c r="A4143" s="61" t="s">
        <v>4430</v>
      </c>
      <c r="B4143" s="30" t="s">
        <v>4095</v>
      </c>
      <c r="C4143" s="54">
        <v>4507.26</v>
      </c>
      <c r="D4143" s="62"/>
    </row>
    <row r="4144" spans="1:4" x14ac:dyDescent="0.25">
      <c r="A4144" s="61" t="s">
        <v>4429</v>
      </c>
      <c r="B4144" s="30" t="s">
        <v>4095</v>
      </c>
      <c r="C4144" s="54">
        <v>4507.26</v>
      </c>
      <c r="D4144" s="62"/>
    </row>
    <row r="4145" spans="1:4" x14ac:dyDescent="0.25">
      <c r="A4145" s="61" t="s">
        <v>4428</v>
      </c>
      <c r="B4145" s="30" t="s">
        <v>4102</v>
      </c>
      <c r="C4145" s="54">
        <v>6028.87</v>
      </c>
      <c r="D4145" s="62"/>
    </row>
    <row r="4146" spans="1:4" x14ac:dyDescent="0.25">
      <c r="A4146" s="61" t="s">
        <v>4453</v>
      </c>
      <c r="B4146" s="30" t="s">
        <v>4212</v>
      </c>
      <c r="C4146" s="54">
        <v>4978</v>
      </c>
      <c r="D4146" s="62"/>
    </row>
    <row r="4147" spans="1:4" x14ac:dyDescent="0.25">
      <c r="A4147" s="61" t="s">
        <v>4172</v>
      </c>
      <c r="B4147" s="30" t="s">
        <v>4095</v>
      </c>
      <c r="C4147" s="54">
        <v>4507.26</v>
      </c>
      <c r="D4147" s="62"/>
    </row>
    <row r="4148" spans="1:4" x14ac:dyDescent="0.25">
      <c r="A4148" s="61" t="s">
        <v>4101</v>
      </c>
      <c r="B4148" s="30" t="s">
        <v>4102</v>
      </c>
      <c r="C4148" s="54">
        <v>6028.87</v>
      </c>
      <c r="D4148" s="62"/>
    </row>
    <row r="4149" spans="1:4" x14ac:dyDescent="0.25">
      <c r="A4149" s="61" t="s">
        <v>4443</v>
      </c>
      <c r="B4149" s="30" t="s">
        <v>4095</v>
      </c>
      <c r="C4149" s="54">
        <v>4507.26</v>
      </c>
      <c r="D4149" s="62"/>
    </row>
    <row r="4150" spans="1:4" x14ac:dyDescent="0.25">
      <c r="A4150" s="61" t="s">
        <v>4445</v>
      </c>
      <c r="B4150" s="30" t="s">
        <v>4123</v>
      </c>
      <c r="C4150" s="54">
        <v>2186</v>
      </c>
      <c r="D4150" s="62"/>
    </row>
    <row r="4151" spans="1:4" x14ac:dyDescent="0.25">
      <c r="A4151" s="61" t="s">
        <v>4482</v>
      </c>
      <c r="B4151" s="30" t="s">
        <v>4112</v>
      </c>
      <c r="C4151" s="54">
        <v>670</v>
      </c>
      <c r="D4151" s="62"/>
    </row>
    <row r="4152" spans="1:4" x14ac:dyDescent="0.25">
      <c r="A4152" s="61" t="s">
        <v>4398</v>
      </c>
      <c r="B4152" s="30" t="s">
        <v>4095</v>
      </c>
      <c r="C4152" s="54">
        <v>4507.26</v>
      </c>
      <c r="D4152" s="62"/>
    </row>
    <row r="4153" spans="1:4" x14ac:dyDescent="0.25">
      <c r="A4153" s="61" t="s">
        <v>4444</v>
      </c>
      <c r="B4153" s="30" t="s">
        <v>4093</v>
      </c>
      <c r="C4153" s="54">
        <v>210</v>
      </c>
      <c r="D4153" s="62"/>
    </row>
    <row r="4154" spans="1:4" x14ac:dyDescent="0.25">
      <c r="A4154" s="61" t="s">
        <v>4397</v>
      </c>
      <c r="B4154" s="30" t="s">
        <v>4095</v>
      </c>
      <c r="C4154" s="54">
        <v>4507.26</v>
      </c>
      <c r="D4154" s="62"/>
    </row>
    <row r="4155" spans="1:4" x14ac:dyDescent="0.25">
      <c r="A4155" s="61" t="s">
        <v>5967</v>
      </c>
      <c r="B4155" s="30" t="s">
        <v>5944</v>
      </c>
      <c r="C4155" s="54">
        <v>4919.67</v>
      </c>
      <c r="D4155" s="62"/>
    </row>
    <row r="4156" spans="1:4" x14ac:dyDescent="0.25">
      <c r="A4156" s="61" t="s">
        <v>5968</v>
      </c>
      <c r="B4156" s="30" t="s">
        <v>4116</v>
      </c>
      <c r="C4156" s="54">
        <v>623.01</v>
      </c>
      <c r="D4156" s="62"/>
    </row>
    <row r="4157" spans="1:4" x14ac:dyDescent="0.25">
      <c r="A4157" s="61" t="s">
        <v>4487</v>
      </c>
      <c r="B4157" s="30" t="s">
        <v>4095</v>
      </c>
      <c r="C4157" s="54">
        <v>4507.26</v>
      </c>
      <c r="D4157" s="62"/>
    </row>
    <row r="4158" spans="1:4" x14ac:dyDescent="0.25">
      <c r="A4158" s="61" t="s">
        <v>5969</v>
      </c>
      <c r="B4158" s="30" t="s">
        <v>4116</v>
      </c>
      <c r="C4158" s="54">
        <v>623.01</v>
      </c>
      <c r="D4158" s="62"/>
    </row>
    <row r="4159" spans="1:4" x14ac:dyDescent="0.25">
      <c r="A4159" s="61" t="s">
        <v>5970</v>
      </c>
      <c r="B4159" s="30" t="s">
        <v>5944</v>
      </c>
      <c r="C4159" s="54">
        <v>4919.67</v>
      </c>
      <c r="D4159" s="62"/>
    </row>
    <row r="4160" spans="1:4" x14ac:dyDescent="0.25">
      <c r="A4160" s="61" t="s">
        <v>5971</v>
      </c>
      <c r="B4160" s="30" t="s">
        <v>5944</v>
      </c>
      <c r="C4160" s="54">
        <v>4919.67</v>
      </c>
      <c r="D4160" s="62"/>
    </row>
    <row r="4161" spans="1:4" x14ac:dyDescent="0.25">
      <c r="A4161" s="61" t="s">
        <v>4476</v>
      </c>
      <c r="B4161" s="30" t="s">
        <v>4095</v>
      </c>
      <c r="C4161" s="54">
        <v>4507.26</v>
      </c>
      <c r="D4161" s="62"/>
    </row>
    <row r="4162" spans="1:4" x14ac:dyDescent="0.25">
      <c r="A4162" s="61" t="s">
        <v>4478</v>
      </c>
      <c r="B4162" s="30" t="s">
        <v>4112</v>
      </c>
      <c r="C4162" s="54">
        <v>670</v>
      </c>
      <c r="D4162" s="62"/>
    </row>
    <row r="4163" spans="1:4" x14ac:dyDescent="0.25">
      <c r="A4163" s="61" t="s">
        <v>4437</v>
      </c>
      <c r="B4163" s="30" t="s">
        <v>4102</v>
      </c>
      <c r="C4163" s="54">
        <v>6028.87</v>
      </c>
      <c r="D4163" s="62"/>
    </row>
    <row r="4164" spans="1:4" x14ac:dyDescent="0.25">
      <c r="A4164" s="61" t="s">
        <v>4193</v>
      </c>
      <c r="B4164" s="30" t="s">
        <v>4095</v>
      </c>
      <c r="C4164" s="54">
        <v>4507.26</v>
      </c>
      <c r="D4164" s="62"/>
    </row>
    <row r="4165" spans="1:4" x14ac:dyDescent="0.25">
      <c r="A4165" s="61" t="s">
        <v>4204</v>
      </c>
      <c r="B4165" s="30" t="s">
        <v>4095</v>
      </c>
      <c r="C4165" s="54">
        <v>4507.26</v>
      </c>
      <c r="D4165" s="62"/>
    </row>
    <row r="4166" spans="1:4" x14ac:dyDescent="0.25">
      <c r="A4166" s="61" t="s">
        <v>4143</v>
      </c>
      <c r="B4166" s="30" t="s">
        <v>4102</v>
      </c>
      <c r="C4166" s="54">
        <v>6028.87</v>
      </c>
      <c r="D4166" s="62"/>
    </row>
    <row r="4167" spans="1:4" x14ac:dyDescent="0.25">
      <c r="A4167" s="61" t="s">
        <v>4157</v>
      </c>
      <c r="B4167" s="30" t="s">
        <v>4123</v>
      </c>
      <c r="C4167" s="54">
        <v>2186</v>
      </c>
      <c r="D4167" s="62"/>
    </row>
    <row r="4168" spans="1:4" x14ac:dyDescent="0.25">
      <c r="A4168" s="61" t="s">
        <v>4124</v>
      </c>
      <c r="B4168" s="30" t="s">
        <v>4125</v>
      </c>
      <c r="C4168" s="54">
        <v>1916</v>
      </c>
      <c r="D4168" s="62"/>
    </row>
    <row r="4169" spans="1:4" x14ac:dyDescent="0.25">
      <c r="A4169" s="61" t="s">
        <v>4103</v>
      </c>
      <c r="B4169" s="30" t="s">
        <v>4104</v>
      </c>
      <c r="C4169" s="54">
        <v>3520.03</v>
      </c>
      <c r="D4169" s="62"/>
    </row>
    <row r="4170" spans="1:4" x14ac:dyDescent="0.25">
      <c r="A4170" s="61" t="s">
        <v>4151</v>
      </c>
      <c r="B4170" s="30" t="s">
        <v>4152</v>
      </c>
      <c r="C4170" s="54">
        <v>928.38</v>
      </c>
      <c r="D4170" s="62"/>
    </row>
    <row r="4171" spans="1:4" x14ac:dyDescent="0.25">
      <c r="A4171" s="61" t="s">
        <v>4111</v>
      </c>
      <c r="B4171" s="30" t="s">
        <v>4112</v>
      </c>
      <c r="C4171" s="54">
        <v>670</v>
      </c>
      <c r="D4171" s="62"/>
    </row>
    <row r="4172" spans="1:4" x14ac:dyDescent="0.25">
      <c r="A4172" s="61" t="s">
        <v>4126</v>
      </c>
      <c r="B4172" s="30" t="s">
        <v>4112</v>
      </c>
      <c r="C4172" s="54">
        <v>670</v>
      </c>
      <c r="D4172" s="62"/>
    </row>
    <row r="4173" spans="1:4" x14ac:dyDescent="0.25">
      <c r="A4173" s="61" t="s">
        <v>4155</v>
      </c>
      <c r="B4173" s="30" t="s">
        <v>4112</v>
      </c>
      <c r="C4173" s="54">
        <v>670</v>
      </c>
      <c r="D4173" s="62"/>
    </row>
    <row r="4174" spans="1:4" x14ac:dyDescent="0.25">
      <c r="A4174" s="61" t="s">
        <v>4446</v>
      </c>
      <c r="B4174" s="30" t="s">
        <v>4447</v>
      </c>
      <c r="C4174" s="54">
        <v>3950</v>
      </c>
      <c r="D4174" s="62"/>
    </row>
    <row r="4175" spans="1:4" x14ac:dyDescent="0.25">
      <c r="A4175" s="61" t="s">
        <v>4177</v>
      </c>
      <c r="B4175" s="30" t="s">
        <v>4104</v>
      </c>
      <c r="C4175" s="54">
        <v>4628.33</v>
      </c>
      <c r="D4175" s="62"/>
    </row>
    <row r="4176" spans="1:4" x14ac:dyDescent="0.25">
      <c r="A4176" s="61" t="s">
        <v>4173</v>
      </c>
      <c r="B4176" s="30" t="s">
        <v>4104</v>
      </c>
      <c r="C4176" s="54">
        <v>4628.33</v>
      </c>
      <c r="D4176" s="62"/>
    </row>
    <row r="4177" spans="1:4" x14ac:dyDescent="0.25">
      <c r="A4177" s="61" t="s">
        <v>4171</v>
      </c>
      <c r="B4177" s="30" t="s">
        <v>4128</v>
      </c>
      <c r="C4177" s="54">
        <v>301.72000000000003</v>
      </c>
      <c r="D4177" s="62"/>
    </row>
    <row r="4178" spans="1:4" x14ac:dyDescent="0.25">
      <c r="A4178" s="61" t="s">
        <v>4400</v>
      </c>
      <c r="B4178" s="30" t="s">
        <v>4128</v>
      </c>
      <c r="C4178" s="54">
        <v>301.72000000000003</v>
      </c>
      <c r="D4178" s="62"/>
    </row>
    <row r="4179" spans="1:4" x14ac:dyDescent="0.25">
      <c r="A4179" s="61" t="s">
        <v>4167</v>
      </c>
      <c r="B4179" s="30" t="s">
        <v>4112</v>
      </c>
      <c r="C4179" s="54">
        <v>670</v>
      </c>
      <c r="D4179" s="62"/>
    </row>
    <row r="4180" spans="1:4" x14ac:dyDescent="0.25">
      <c r="A4180" s="61" t="s">
        <v>4164</v>
      </c>
      <c r="B4180" s="30" t="s">
        <v>4112</v>
      </c>
      <c r="C4180" s="54">
        <v>670</v>
      </c>
      <c r="D4180" s="62"/>
    </row>
    <row r="4181" spans="1:4" x14ac:dyDescent="0.25">
      <c r="A4181" s="61" t="s">
        <v>4209</v>
      </c>
      <c r="B4181" s="30" t="s">
        <v>4210</v>
      </c>
      <c r="C4181" s="54">
        <v>7500</v>
      </c>
      <c r="D4181" s="62"/>
    </row>
    <row r="4182" spans="1:4" x14ac:dyDescent="0.25">
      <c r="A4182" s="61" t="s">
        <v>4119</v>
      </c>
      <c r="B4182" s="30" t="s">
        <v>4091</v>
      </c>
      <c r="C4182" s="54">
        <v>929.31</v>
      </c>
      <c r="D4182" s="62"/>
    </row>
    <row r="4183" spans="1:4" x14ac:dyDescent="0.25">
      <c r="A4183" s="61" t="s">
        <v>5972</v>
      </c>
      <c r="B4183" s="30" t="s">
        <v>5973</v>
      </c>
      <c r="C4183" s="54">
        <v>258.62</v>
      </c>
      <c r="D4183" s="62"/>
    </row>
    <row r="4184" spans="1:4" x14ac:dyDescent="0.25">
      <c r="A4184" s="61" t="s">
        <v>5974</v>
      </c>
      <c r="B4184" s="30" t="s">
        <v>5949</v>
      </c>
      <c r="C4184" s="54">
        <v>5825.05</v>
      </c>
      <c r="D4184" s="62"/>
    </row>
    <row r="4185" spans="1:4" x14ac:dyDescent="0.25">
      <c r="A4185" s="61" t="s">
        <v>5975</v>
      </c>
      <c r="B4185" s="30" t="s">
        <v>5944</v>
      </c>
      <c r="C4185" s="54">
        <v>4919.67</v>
      </c>
      <c r="D4185" s="62"/>
    </row>
    <row r="4186" spans="1:4" x14ac:dyDescent="0.25">
      <c r="A4186" s="61" t="s">
        <v>5976</v>
      </c>
      <c r="B4186" s="30" t="s">
        <v>5944</v>
      </c>
      <c r="C4186" s="54">
        <v>4919.67</v>
      </c>
      <c r="D4186" s="62"/>
    </row>
    <row r="4187" spans="1:4" x14ac:dyDescent="0.25">
      <c r="A4187" s="61" t="s">
        <v>4399</v>
      </c>
      <c r="B4187" s="30" t="s">
        <v>4112</v>
      </c>
      <c r="C4187" s="54">
        <v>670</v>
      </c>
      <c r="D4187" s="62"/>
    </row>
    <row r="4188" spans="1:4" x14ac:dyDescent="0.25">
      <c r="A4188" s="61" t="s">
        <v>4479</v>
      </c>
      <c r="B4188" s="30" t="s">
        <v>4093</v>
      </c>
      <c r="C4188" s="54">
        <v>210</v>
      </c>
      <c r="D4188" s="62"/>
    </row>
    <row r="4189" spans="1:4" x14ac:dyDescent="0.25">
      <c r="A4189" s="61" t="s">
        <v>4480</v>
      </c>
      <c r="B4189" s="30" t="s">
        <v>4112</v>
      </c>
      <c r="C4189" s="54">
        <v>670</v>
      </c>
      <c r="D4189" s="62"/>
    </row>
    <row r="4190" spans="1:4" x14ac:dyDescent="0.25">
      <c r="A4190" s="61" t="s">
        <v>4481</v>
      </c>
      <c r="B4190" s="30" t="s">
        <v>4112</v>
      </c>
      <c r="C4190" s="54">
        <v>670</v>
      </c>
      <c r="D4190" s="62"/>
    </row>
    <row r="4191" spans="1:4" x14ac:dyDescent="0.25">
      <c r="A4191" s="61" t="s">
        <v>4139</v>
      </c>
      <c r="B4191" s="30" t="s">
        <v>4102</v>
      </c>
      <c r="C4191" s="54">
        <v>6028.87</v>
      </c>
      <c r="D4191" s="62"/>
    </row>
    <row r="4192" spans="1:4" x14ac:dyDescent="0.25">
      <c r="A4192" s="61" t="s">
        <v>4149</v>
      </c>
      <c r="B4192" s="30" t="s">
        <v>4095</v>
      </c>
      <c r="C4192" s="54">
        <v>4507.26</v>
      </c>
      <c r="D4192" s="62"/>
    </row>
    <row r="4193" spans="1:4" x14ac:dyDescent="0.25">
      <c r="A4193" s="61" t="s">
        <v>4145</v>
      </c>
      <c r="B4193" s="30" t="s">
        <v>4095</v>
      </c>
      <c r="C4193" s="54">
        <v>4507.26</v>
      </c>
      <c r="D4193" s="62"/>
    </row>
    <row r="4194" spans="1:4" x14ac:dyDescent="0.25">
      <c r="A4194" s="61" t="s">
        <v>4142</v>
      </c>
      <c r="B4194" s="30" t="s">
        <v>4095</v>
      </c>
      <c r="C4194" s="54">
        <v>4507.26</v>
      </c>
      <c r="D4194" s="62"/>
    </row>
    <row r="4195" spans="1:4" x14ac:dyDescent="0.25">
      <c r="A4195" s="61" t="s">
        <v>4452</v>
      </c>
      <c r="B4195" s="30" t="s">
        <v>4260</v>
      </c>
      <c r="C4195" s="54">
        <v>650</v>
      </c>
      <c r="D4195" s="62"/>
    </row>
    <row r="4196" spans="1:4" x14ac:dyDescent="0.25">
      <c r="A4196" s="61" t="s">
        <v>4450</v>
      </c>
      <c r="B4196" s="30" t="s">
        <v>4112</v>
      </c>
      <c r="C4196" s="54">
        <v>670</v>
      </c>
      <c r="D4196" s="62"/>
    </row>
    <row r="4197" spans="1:4" x14ac:dyDescent="0.25">
      <c r="A4197" s="61" t="s">
        <v>4451</v>
      </c>
      <c r="B4197" s="30" t="s">
        <v>4112</v>
      </c>
      <c r="C4197" s="54">
        <v>670</v>
      </c>
      <c r="D4197" s="62"/>
    </row>
    <row r="4198" spans="1:4" x14ac:dyDescent="0.25">
      <c r="A4198" s="61" t="s">
        <v>4449</v>
      </c>
      <c r="B4198" s="30" t="s">
        <v>4128</v>
      </c>
      <c r="C4198" s="54">
        <v>301.72000000000003</v>
      </c>
      <c r="D4198" s="62"/>
    </row>
    <row r="4199" spans="1:4" x14ac:dyDescent="0.25">
      <c r="A4199" s="61" t="s">
        <v>4448</v>
      </c>
      <c r="B4199" s="30" t="s">
        <v>4095</v>
      </c>
      <c r="C4199" s="54">
        <v>5285.26</v>
      </c>
      <c r="D4199" s="62"/>
    </row>
    <row r="4200" spans="1:4" x14ac:dyDescent="0.25">
      <c r="A4200" s="61" t="s">
        <v>5977</v>
      </c>
      <c r="B4200" s="30" t="s">
        <v>4116</v>
      </c>
      <c r="C4200" s="54">
        <v>623.01</v>
      </c>
      <c r="D4200" s="62"/>
    </row>
    <row r="4201" spans="1:4" x14ac:dyDescent="0.25">
      <c r="A4201" s="61" t="s">
        <v>4334</v>
      </c>
      <c r="B4201" s="30" t="s">
        <v>4095</v>
      </c>
      <c r="C4201" s="54">
        <v>4507.26</v>
      </c>
      <c r="D4201" s="62"/>
    </row>
    <row r="4202" spans="1:4" x14ac:dyDescent="0.25">
      <c r="A4202" s="61" t="s">
        <v>4576</v>
      </c>
      <c r="B4202" s="30" t="s">
        <v>4128</v>
      </c>
      <c r="C4202" s="54">
        <v>301.72000000000003</v>
      </c>
      <c r="D4202" s="62"/>
    </row>
    <row r="4203" spans="1:4" x14ac:dyDescent="0.25">
      <c r="A4203" s="61" t="s">
        <v>4335</v>
      </c>
      <c r="B4203" s="30" t="s">
        <v>4095</v>
      </c>
      <c r="C4203" s="54">
        <v>4507.26</v>
      </c>
      <c r="D4203" s="62"/>
    </row>
    <row r="4204" spans="1:4" x14ac:dyDescent="0.25">
      <c r="A4204" s="61" t="s">
        <v>4336</v>
      </c>
      <c r="B4204" s="30" t="s">
        <v>4095</v>
      </c>
      <c r="C4204" s="54">
        <v>4507.26</v>
      </c>
      <c r="D4204" s="62"/>
    </row>
    <row r="4205" spans="1:4" x14ac:dyDescent="0.25">
      <c r="A4205" s="61" t="s">
        <v>4577</v>
      </c>
      <c r="B4205" s="30" t="s">
        <v>4128</v>
      </c>
      <c r="C4205" s="54">
        <v>301.72000000000003</v>
      </c>
      <c r="D4205" s="62"/>
    </row>
    <row r="4206" spans="1:4" x14ac:dyDescent="0.25">
      <c r="A4206" s="61" t="s">
        <v>4583</v>
      </c>
      <c r="B4206" s="30" t="s">
        <v>4128</v>
      </c>
      <c r="C4206" s="54">
        <v>301.72000000000003</v>
      </c>
      <c r="D4206" s="62"/>
    </row>
    <row r="4207" spans="1:4" x14ac:dyDescent="0.25">
      <c r="A4207" s="61" t="s">
        <v>4524</v>
      </c>
      <c r="B4207" s="30" t="s">
        <v>4110</v>
      </c>
      <c r="C4207" s="54">
        <v>3867.45</v>
      </c>
      <c r="D4207" s="62"/>
    </row>
    <row r="4208" spans="1:4" x14ac:dyDescent="0.25">
      <c r="A4208" s="61" t="s">
        <v>4584</v>
      </c>
      <c r="B4208" s="30" t="s">
        <v>4110</v>
      </c>
      <c r="C4208" s="54">
        <v>3867.45</v>
      </c>
      <c r="D4208" s="62"/>
    </row>
    <row r="4209" spans="1:4" x14ac:dyDescent="0.25">
      <c r="A4209" s="61" t="s">
        <v>4337</v>
      </c>
      <c r="B4209" s="30" t="s">
        <v>4095</v>
      </c>
      <c r="C4209" s="54">
        <v>4507.26</v>
      </c>
      <c r="D4209" s="62"/>
    </row>
    <row r="4210" spans="1:4" x14ac:dyDescent="0.25">
      <c r="A4210" s="61" t="s">
        <v>4338</v>
      </c>
      <c r="B4210" s="30" t="s">
        <v>4095</v>
      </c>
      <c r="C4210" s="54">
        <v>4507.26</v>
      </c>
      <c r="D4210" s="62"/>
    </row>
    <row r="4211" spans="1:4" x14ac:dyDescent="0.25">
      <c r="A4211" s="61" t="s">
        <v>4339</v>
      </c>
      <c r="B4211" s="30" t="s">
        <v>4102</v>
      </c>
      <c r="C4211" s="54">
        <v>6028.87</v>
      </c>
      <c r="D4211" s="62"/>
    </row>
    <row r="4212" spans="1:4" x14ac:dyDescent="0.25">
      <c r="A4212" s="61" t="s">
        <v>5978</v>
      </c>
      <c r="B4212" s="30" t="s">
        <v>5949</v>
      </c>
      <c r="C4212" s="54">
        <v>5825.05</v>
      </c>
      <c r="D4212" s="62"/>
    </row>
    <row r="4213" spans="1:4" x14ac:dyDescent="0.25">
      <c r="A4213" s="61" t="s">
        <v>4523</v>
      </c>
      <c r="B4213" s="30" t="s">
        <v>4095</v>
      </c>
      <c r="C4213" s="54">
        <v>4506.75</v>
      </c>
      <c r="D4213" s="62"/>
    </row>
    <row r="4214" spans="1:4" x14ac:dyDescent="0.25">
      <c r="A4214" s="61" t="s">
        <v>4573</v>
      </c>
      <c r="B4214" s="30" t="s">
        <v>4125</v>
      </c>
      <c r="C4214" s="54">
        <v>1940.52</v>
      </c>
      <c r="D4214" s="62"/>
    </row>
    <row r="4215" spans="1:4" x14ac:dyDescent="0.25">
      <c r="A4215" s="61" t="s">
        <v>4572</v>
      </c>
      <c r="B4215" s="30" t="s">
        <v>4112</v>
      </c>
      <c r="C4215" s="54">
        <v>670</v>
      </c>
      <c r="D4215" s="62"/>
    </row>
    <row r="4216" spans="1:4" x14ac:dyDescent="0.25">
      <c r="A4216" s="61" t="s">
        <v>4582</v>
      </c>
      <c r="B4216" s="30" t="s">
        <v>4098</v>
      </c>
      <c r="C4216" s="54">
        <v>540</v>
      </c>
      <c r="D4216" s="62"/>
    </row>
    <row r="4217" spans="1:4" x14ac:dyDescent="0.25">
      <c r="A4217" s="61" t="s">
        <v>4333</v>
      </c>
      <c r="B4217" s="30" t="s">
        <v>4095</v>
      </c>
      <c r="C4217" s="54">
        <v>4507.26</v>
      </c>
      <c r="D4217" s="62"/>
    </row>
    <row r="4218" spans="1:4" x14ac:dyDescent="0.25">
      <c r="A4218" s="61" t="s">
        <v>5979</v>
      </c>
      <c r="B4218" s="30" t="s">
        <v>5944</v>
      </c>
      <c r="C4218" s="54">
        <v>4919.67</v>
      </c>
      <c r="D4218" s="62"/>
    </row>
    <row r="4219" spans="1:4" x14ac:dyDescent="0.25">
      <c r="A4219" s="61" t="s">
        <v>4579</v>
      </c>
      <c r="B4219" s="30" t="s">
        <v>4093</v>
      </c>
      <c r="C4219" s="54">
        <v>210</v>
      </c>
      <c r="D4219" s="62"/>
    </row>
    <row r="4220" spans="1:4" x14ac:dyDescent="0.25">
      <c r="A4220" s="61" t="s">
        <v>4585</v>
      </c>
      <c r="B4220" s="30" t="s">
        <v>4123</v>
      </c>
      <c r="C4220" s="54">
        <v>2186</v>
      </c>
      <c r="D4220" s="62"/>
    </row>
    <row r="4221" spans="1:4" x14ac:dyDescent="0.25">
      <c r="A4221" s="61" t="s">
        <v>4586</v>
      </c>
      <c r="B4221" s="30" t="s">
        <v>4123</v>
      </c>
      <c r="C4221" s="54">
        <v>2186</v>
      </c>
      <c r="D4221" s="62"/>
    </row>
    <row r="4222" spans="1:4" x14ac:dyDescent="0.25">
      <c r="A4222" s="61" t="s">
        <v>4545</v>
      </c>
      <c r="B4222" s="30" t="s">
        <v>4093</v>
      </c>
      <c r="C4222" s="54">
        <v>210</v>
      </c>
      <c r="D4222" s="62"/>
    </row>
    <row r="4223" spans="1:4" x14ac:dyDescent="0.25">
      <c r="A4223" s="61" t="s">
        <v>4508</v>
      </c>
      <c r="B4223" s="30" t="s">
        <v>4093</v>
      </c>
      <c r="C4223" s="54">
        <v>210</v>
      </c>
      <c r="D4223" s="62"/>
    </row>
    <row r="4224" spans="1:4" x14ac:dyDescent="0.25">
      <c r="A4224" s="61" t="s">
        <v>4533</v>
      </c>
      <c r="B4224" s="30" t="s">
        <v>4123</v>
      </c>
      <c r="C4224" s="54">
        <v>2186</v>
      </c>
      <c r="D4224" s="62"/>
    </row>
    <row r="4225" spans="1:4" x14ac:dyDescent="0.25">
      <c r="A4225" s="61" t="s">
        <v>4534</v>
      </c>
      <c r="B4225" s="30" t="s">
        <v>4123</v>
      </c>
      <c r="C4225" s="54">
        <v>2186</v>
      </c>
      <c r="D4225" s="62"/>
    </row>
    <row r="4226" spans="1:4" x14ac:dyDescent="0.25">
      <c r="A4226" s="61" t="s">
        <v>4536</v>
      </c>
      <c r="B4226" s="30" t="s">
        <v>4095</v>
      </c>
      <c r="C4226" s="54">
        <v>5285.26</v>
      </c>
      <c r="D4226" s="62"/>
    </row>
    <row r="4227" spans="1:4" x14ac:dyDescent="0.25">
      <c r="A4227" s="61" t="s">
        <v>4537</v>
      </c>
      <c r="B4227" s="30" t="s">
        <v>4104</v>
      </c>
      <c r="C4227" s="54">
        <v>3520.03</v>
      </c>
      <c r="D4227" s="62"/>
    </row>
    <row r="4228" spans="1:4" x14ac:dyDescent="0.25">
      <c r="A4228" s="61" t="s">
        <v>4538</v>
      </c>
      <c r="B4228" s="30" t="s">
        <v>4104</v>
      </c>
      <c r="C4228" s="54">
        <v>3520.03</v>
      </c>
      <c r="D4228" s="62"/>
    </row>
    <row r="4229" spans="1:4" x14ac:dyDescent="0.25">
      <c r="A4229" s="61" t="s">
        <v>4539</v>
      </c>
      <c r="B4229" s="30" t="s">
        <v>4091</v>
      </c>
      <c r="C4229" s="54">
        <v>965</v>
      </c>
      <c r="D4229" s="62"/>
    </row>
    <row r="4230" spans="1:4" x14ac:dyDescent="0.25">
      <c r="A4230" s="61" t="s">
        <v>4540</v>
      </c>
      <c r="B4230" s="30" t="s">
        <v>4112</v>
      </c>
      <c r="C4230" s="54">
        <v>670</v>
      </c>
      <c r="D4230" s="62"/>
    </row>
    <row r="4231" spans="1:4" x14ac:dyDescent="0.25">
      <c r="A4231" s="61" t="s">
        <v>4509</v>
      </c>
      <c r="B4231" s="30" t="s">
        <v>4128</v>
      </c>
      <c r="C4231" s="54">
        <v>344.83</v>
      </c>
      <c r="D4231" s="62"/>
    </row>
    <row r="4232" spans="1:4" x14ac:dyDescent="0.25">
      <c r="A4232" s="61" t="s">
        <v>4543</v>
      </c>
      <c r="B4232" s="30" t="s">
        <v>4112</v>
      </c>
      <c r="C4232" s="54">
        <v>670</v>
      </c>
      <c r="D4232" s="62"/>
    </row>
    <row r="4233" spans="1:4" x14ac:dyDescent="0.25">
      <c r="A4233" s="61" t="s">
        <v>4544</v>
      </c>
      <c r="B4233" s="30" t="s">
        <v>4112</v>
      </c>
      <c r="C4233" s="54">
        <v>670</v>
      </c>
      <c r="D4233" s="62"/>
    </row>
    <row r="4234" spans="1:4" x14ac:dyDescent="0.25">
      <c r="A4234" s="61" t="s">
        <v>4581</v>
      </c>
      <c r="B4234" s="30" t="s">
        <v>4098</v>
      </c>
      <c r="C4234" s="54">
        <v>540</v>
      </c>
      <c r="D4234" s="62"/>
    </row>
    <row r="4235" spans="1:4" x14ac:dyDescent="0.25">
      <c r="A4235" s="61" t="s">
        <v>4574</v>
      </c>
      <c r="B4235" s="30" t="s">
        <v>4095</v>
      </c>
      <c r="C4235" s="54">
        <v>4507.26</v>
      </c>
      <c r="D4235" s="62"/>
    </row>
    <row r="4236" spans="1:4" x14ac:dyDescent="0.25">
      <c r="A4236" s="61" t="s">
        <v>4575</v>
      </c>
      <c r="B4236" s="30" t="s">
        <v>4095</v>
      </c>
      <c r="C4236" s="54">
        <v>4507.26</v>
      </c>
      <c r="D4236" s="62"/>
    </row>
    <row r="4237" spans="1:4" x14ac:dyDescent="0.25">
      <c r="A4237" s="61" t="s">
        <v>4319</v>
      </c>
      <c r="B4237" s="30" t="s">
        <v>4212</v>
      </c>
      <c r="C4237" s="54">
        <v>4869</v>
      </c>
      <c r="D4237" s="62"/>
    </row>
    <row r="4238" spans="1:4" x14ac:dyDescent="0.25">
      <c r="A4238" s="61" t="s">
        <v>4347</v>
      </c>
      <c r="B4238" s="30" t="s">
        <v>4128</v>
      </c>
      <c r="C4238" s="54">
        <v>301.72000000000003</v>
      </c>
      <c r="D4238" s="62"/>
    </row>
    <row r="4239" spans="1:4" x14ac:dyDescent="0.25">
      <c r="A4239" s="61" t="s">
        <v>4547</v>
      </c>
      <c r="B4239" s="30" t="s">
        <v>4123</v>
      </c>
      <c r="C4239" s="54">
        <v>2186</v>
      </c>
      <c r="D4239" s="62"/>
    </row>
    <row r="4240" spans="1:4" x14ac:dyDescent="0.25">
      <c r="A4240" s="61" t="s">
        <v>4548</v>
      </c>
      <c r="B4240" s="30" t="s">
        <v>4123</v>
      </c>
      <c r="C4240" s="54">
        <v>2186</v>
      </c>
      <c r="D4240" s="62"/>
    </row>
    <row r="4241" spans="1:4" x14ac:dyDescent="0.25">
      <c r="A4241" s="61" t="s">
        <v>4318</v>
      </c>
      <c r="B4241" s="30" t="s">
        <v>4091</v>
      </c>
      <c r="C4241" s="54">
        <v>965</v>
      </c>
      <c r="D4241" s="62"/>
    </row>
    <row r="4242" spans="1:4" x14ac:dyDescent="0.25">
      <c r="A4242" s="61" t="s">
        <v>4352</v>
      </c>
      <c r="B4242" s="30" t="s">
        <v>4112</v>
      </c>
      <c r="C4242" s="54">
        <v>670</v>
      </c>
      <c r="D4242" s="62"/>
    </row>
    <row r="4243" spans="1:4" x14ac:dyDescent="0.25">
      <c r="A4243" s="61" t="s">
        <v>4349</v>
      </c>
      <c r="B4243" s="30" t="s">
        <v>4093</v>
      </c>
      <c r="C4243" s="54">
        <v>210</v>
      </c>
      <c r="D4243" s="62"/>
    </row>
    <row r="4244" spans="1:4" x14ac:dyDescent="0.25">
      <c r="A4244" s="61" t="s">
        <v>4348</v>
      </c>
      <c r="B4244" s="30" t="s">
        <v>4273</v>
      </c>
      <c r="C4244" s="54">
        <v>643.97</v>
      </c>
      <c r="D4244" s="62"/>
    </row>
    <row r="4245" spans="1:4" x14ac:dyDescent="0.25">
      <c r="A4245" s="61" t="s">
        <v>4554</v>
      </c>
      <c r="B4245" s="30" t="s">
        <v>4125</v>
      </c>
      <c r="C4245" s="54">
        <v>2030</v>
      </c>
      <c r="D4245" s="62"/>
    </row>
    <row r="4246" spans="1:4" x14ac:dyDescent="0.25">
      <c r="A4246" s="61" t="s">
        <v>4555</v>
      </c>
      <c r="B4246" s="30" t="s">
        <v>4159</v>
      </c>
      <c r="C4246" s="54">
        <v>817.25</v>
      </c>
      <c r="D4246" s="62"/>
    </row>
    <row r="4247" spans="1:4" x14ac:dyDescent="0.25">
      <c r="A4247" s="61" t="s">
        <v>4315</v>
      </c>
      <c r="B4247" s="30" t="s">
        <v>4123</v>
      </c>
      <c r="C4247" s="54">
        <v>2050</v>
      </c>
      <c r="D4247" s="62"/>
    </row>
    <row r="4248" spans="1:4" x14ac:dyDescent="0.25">
      <c r="A4248" s="61" t="s">
        <v>4346</v>
      </c>
      <c r="B4248" s="30" t="s">
        <v>4112</v>
      </c>
      <c r="C4248" s="54">
        <v>670</v>
      </c>
      <c r="D4248" s="62"/>
    </row>
    <row r="4249" spans="1:4" x14ac:dyDescent="0.25">
      <c r="A4249" s="61" t="s">
        <v>5980</v>
      </c>
      <c r="B4249" s="30" t="s">
        <v>5944</v>
      </c>
      <c r="C4249" s="54">
        <v>4919.67</v>
      </c>
      <c r="D4249" s="62"/>
    </row>
    <row r="4250" spans="1:4" x14ac:dyDescent="0.25">
      <c r="A4250" s="61" t="s">
        <v>5981</v>
      </c>
      <c r="B4250" s="30" t="s">
        <v>4116</v>
      </c>
      <c r="C4250" s="54">
        <v>623.01</v>
      </c>
      <c r="D4250" s="62"/>
    </row>
    <row r="4251" spans="1:4" x14ac:dyDescent="0.25">
      <c r="A4251" s="61" t="s">
        <v>5982</v>
      </c>
      <c r="B4251" s="30" t="s">
        <v>4116</v>
      </c>
      <c r="C4251" s="54">
        <v>623.01</v>
      </c>
      <c r="D4251" s="62"/>
    </row>
    <row r="4252" spans="1:4" x14ac:dyDescent="0.25">
      <c r="A4252" s="61" t="s">
        <v>4510</v>
      </c>
      <c r="B4252" s="30" t="s">
        <v>4123</v>
      </c>
      <c r="C4252" s="54">
        <v>2186</v>
      </c>
      <c r="D4252" s="62"/>
    </row>
    <row r="4253" spans="1:4" x14ac:dyDescent="0.25">
      <c r="A4253" s="61" t="s">
        <v>4511</v>
      </c>
      <c r="B4253" s="30" t="s">
        <v>4095</v>
      </c>
      <c r="C4253" s="54">
        <v>5285.26</v>
      </c>
      <c r="D4253" s="62"/>
    </row>
    <row r="4254" spans="1:4" x14ac:dyDescent="0.25">
      <c r="A4254" s="61" t="s">
        <v>4521</v>
      </c>
      <c r="B4254" s="30" t="s">
        <v>4104</v>
      </c>
      <c r="C4254" s="54">
        <v>3520.03</v>
      </c>
      <c r="D4254" s="62"/>
    </row>
    <row r="4255" spans="1:4" x14ac:dyDescent="0.25">
      <c r="A4255" s="61" t="s">
        <v>5983</v>
      </c>
      <c r="B4255" s="30" t="s">
        <v>5973</v>
      </c>
      <c r="C4255" s="54">
        <v>258.62</v>
      </c>
      <c r="D4255" s="62"/>
    </row>
    <row r="4256" spans="1:4" x14ac:dyDescent="0.25">
      <c r="A4256" s="61" t="s">
        <v>4345</v>
      </c>
      <c r="B4256" s="30" t="s">
        <v>4118</v>
      </c>
      <c r="C4256" s="54">
        <v>670</v>
      </c>
      <c r="D4256" s="62"/>
    </row>
    <row r="4257" spans="1:4" x14ac:dyDescent="0.25">
      <c r="A4257" s="61" t="s">
        <v>4344</v>
      </c>
      <c r="B4257" s="30" t="s">
        <v>4112</v>
      </c>
      <c r="C4257" s="54">
        <v>670</v>
      </c>
      <c r="D4257" s="62"/>
    </row>
    <row r="4258" spans="1:4" x14ac:dyDescent="0.25">
      <c r="A4258" s="61" t="s">
        <v>5984</v>
      </c>
      <c r="B4258" s="30" t="s">
        <v>4116</v>
      </c>
      <c r="C4258" s="54">
        <v>623.01</v>
      </c>
      <c r="D4258" s="62"/>
    </row>
    <row r="4259" spans="1:4" x14ac:dyDescent="0.25">
      <c r="A4259" s="61" t="s">
        <v>5985</v>
      </c>
      <c r="B4259" s="30" t="s">
        <v>5944</v>
      </c>
      <c r="C4259" s="54">
        <v>4919.67</v>
      </c>
      <c r="D4259" s="62"/>
    </row>
    <row r="4260" spans="1:4" x14ac:dyDescent="0.25">
      <c r="A4260" s="61" t="s">
        <v>5986</v>
      </c>
      <c r="B4260" s="30" t="s">
        <v>5944</v>
      </c>
      <c r="C4260" s="54">
        <v>4919.67</v>
      </c>
      <c r="D4260" s="62"/>
    </row>
    <row r="4261" spans="1:4" x14ac:dyDescent="0.25">
      <c r="A4261" s="61" t="s">
        <v>4566</v>
      </c>
      <c r="B4261" s="30" t="s">
        <v>4095</v>
      </c>
      <c r="C4261" s="54">
        <v>4507.26</v>
      </c>
      <c r="D4261" s="62"/>
    </row>
    <row r="4262" spans="1:4" x14ac:dyDescent="0.25">
      <c r="A4262" s="61" t="s">
        <v>4567</v>
      </c>
      <c r="B4262" s="30" t="s">
        <v>4095</v>
      </c>
      <c r="C4262" s="54">
        <v>4507.26</v>
      </c>
      <c r="D4262" s="62"/>
    </row>
    <row r="4263" spans="1:4" x14ac:dyDescent="0.25">
      <c r="A4263" s="61" t="s">
        <v>4580</v>
      </c>
      <c r="B4263" s="30" t="s">
        <v>4095</v>
      </c>
      <c r="C4263" s="54">
        <v>4507.26</v>
      </c>
      <c r="D4263" s="62"/>
    </row>
    <row r="4264" spans="1:4" x14ac:dyDescent="0.25">
      <c r="A4264" s="61" t="s">
        <v>4578</v>
      </c>
      <c r="B4264" s="30" t="s">
        <v>4110</v>
      </c>
      <c r="C4264" s="54">
        <v>3867.45</v>
      </c>
      <c r="D4264" s="62"/>
    </row>
    <row r="4265" spans="1:4" x14ac:dyDescent="0.25">
      <c r="A4265" s="61" t="s">
        <v>4522</v>
      </c>
      <c r="B4265" s="30" t="s">
        <v>4091</v>
      </c>
      <c r="C4265" s="54">
        <v>929.31</v>
      </c>
      <c r="D4265" s="62"/>
    </row>
    <row r="4266" spans="1:4" x14ac:dyDescent="0.25">
      <c r="A4266" s="61" t="s">
        <v>4658</v>
      </c>
      <c r="B4266" s="30" t="s">
        <v>4095</v>
      </c>
      <c r="C4266" s="54">
        <v>4507.26</v>
      </c>
      <c r="D4266" s="62"/>
    </row>
    <row r="4267" spans="1:4" x14ac:dyDescent="0.25">
      <c r="A4267" s="61" t="s">
        <v>4659</v>
      </c>
      <c r="B4267" s="30" t="s">
        <v>4095</v>
      </c>
      <c r="C4267" s="54">
        <v>4507.26</v>
      </c>
      <c r="D4267" s="62"/>
    </row>
    <row r="4268" spans="1:4" x14ac:dyDescent="0.25">
      <c r="A4268" s="61" t="s">
        <v>4660</v>
      </c>
      <c r="B4268" s="30" t="s">
        <v>4095</v>
      </c>
      <c r="C4268" s="54">
        <v>4507.26</v>
      </c>
      <c r="D4268" s="62"/>
    </row>
    <row r="4269" spans="1:4" x14ac:dyDescent="0.25">
      <c r="A4269" s="61" t="s">
        <v>4661</v>
      </c>
      <c r="B4269" s="30" t="s">
        <v>4095</v>
      </c>
      <c r="C4269" s="54">
        <v>4507.26</v>
      </c>
      <c r="D4269" s="62"/>
    </row>
    <row r="4270" spans="1:4" x14ac:dyDescent="0.25">
      <c r="A4270" s="61" t="s">
        <v>4251</v>
      </c>
      <c r="B4270" s="30" t="s">
        <v>4123</v>
      </c>
      <c r="C4270" s="54">
        <v>2186</v>
      </c>
      <c r="D4270" s="62"/>
    </row>
    <row r="4271" spans="1:4" x14ac:dyDescent="0.25">
      <c r="A4271" s="61" t="s">
        <v>4250</v>
      </c>
      <c r="B4271" s="30" t="s">
        <v>4123</v>
      </c>
      <c r="C4271" s="54">
        <v>2186</v>
      </c>
      <c r="D4271" s="62"/>
    </row>
    <row r="4272" spans="1:4" x14ac:dyDescent="0.25">
      <c r="A4272" s="61" t="s">
        <v>4248</v>
      </c>
      <c r="B4272" s="30" t="s">
        <v>4093</v>
      </c>
      <c r="C4272" s="54">
        <v>210</v>
      </c>
      <c r="D4272" s="62"/>
    </row>
    <row r="4273" spans="1:4" x14ac:dyDescent="0.25">
      <c r="A4273" s="61" t="s">
        <v>4247</v>
      </c>
      <c r="B4273" s="30" t="s">
        <v>4123</v>
      </c>
      <c r="C4273" s="54">
        <v>2186</v>
      </c>
      <c r="D4273" s="62"/>
    </row>
    <row r="4274" spans="1:4" x14ac:dyDescent="0.25">
      <c r="A4274" s="61" t="s">
        <v>4246</v>
      </c>
      <c r="B4274" s="30" t="s">
        <v>4123</v>
      </c>
      <c r="C4274" s="54">
        <v>2186</v>
      </c>
      <c r="D4274" s="62"/>
    </row>
    <row r="4275" spans="1:4" x14ac:dyDescent="0.25">
      <c r="A4275" s="61" t="s">
        <v>4245</v>
      </c>
      <c r="B4275" s="30" t="s">
        <v>4125</v>
      </c>
      <c r="C4275" s="54">
        <v>1916</v>
      </c>
      <c r="D4275" s="62"/>
    </row>
    <row r="4276" spans="1:4" x14ac:dyDescent="0.25">
      <c r="A4276" s="61" t="s">
        <v>4244</v>
      </c>
      <c r="B4276" s="30" t="s">
        <v>4125</v>
      </c>
      <c r="C4276" s="54">
        <v>1916</v>
      </c>
      <c r="D4276" s="62"/>
    </row>
    <row r="4277" spans="1:4" x14ac:dyDescent="0.25">
      <c r="A4277" s="61" t="s">
        <v>4242</v>
      </c>
      <c r="B4277" s="30" t="s">
        <v>4243</v>
      </c>
      <c r="C4277" s="54">
        <v>1900</v>
      </c>
      <c r="D4277" s="62"/>
    </row>
    <row r="4278" spans="1:4" x14ac:dyDescent="0.25">
      <c r="A4278" s="61" t="s">
        <v>5987</v>
      </c>
      <c r="B4278" s="30" t="s">
        <v>5944</v>
      </c>
      <c r="C4278" s="54">
        <v>4919.67</v>
      </c>
      <c r="D4278" s="62"/>
    </row>
    <row r="4279" spans="1:4" x14ac:dyDescent="0.25">
      <c r="A4279" s="61" t="s">
        <v>5988</v>
      </c>
      <c r="B4279" s="30" t="s">
        <v>5944</v>
      </c>
      <c r="C4279" s="54">
        <v>4919.67</v>
      </c>
      <c r="D4279" s="62"/>
    </row>
    <row r="4280" spans="1:4" x14ac:dyDescent="0.25">
      <c r="A4280" s="61" t="s">
        <v>5989</v>
      </c>
      <c r="B4280" s="30" t="s">
        <v>5949</v>
      </c>
      <c r="C4280" s="54">
        <v>5825.05</v>
      </c>
      <c r="D4280" s="62"/>
    </row>
    <row r="4281" spans="1:4" x14ac:dyDescent="0.25">
      <c r="A4281" s="61" t="s">
        <v>4316</v>
      </c>
      <c r="B4281" s="30" t="s">
        <v>4110</v>
      </c>
      <c r="C4281" s="54">
        <v>3867.45</v>
      </c>
      <c r="D4281" s="62"/>
    </row>
    <row r="4282" spans="1:4" x14ac:dyDescent="0.25">
      <c r="A4282" s="61" t="s">
        <v>4241</v>
      </c>
      <c r="B4282" s="30" t="s">
        <v>4091</v>
      </c>
      <c r="C4282" s="54">
        <v>965</v>
      </c>
      <c r="D4282" s="62"/>
    </row>
    <row r="4283" spans="1:4" x14ac:dyDescent="0.25">
      <c r="A4283" s="61" t="s">
        <v>4240</v>
      </c>
      <c r="B4283" s="30" t="s">
        <v>4091</v>
      </c>
      <c r="C4283" s="54">
        <v>965</v>
      </c>
      <c r="D4283" s="62"/>
    </row>
    <row r="4284" spans="1:4" x14ac:dyDescent="0.25">
      <c r="A4284" s="61" t="s">
        <v>4314</v>
      </c>
      <c r="B4284" s="30" t="s">
        <v>4123</v>
      </c>
      <c r="C4284" s="54">
        <v>2050</v>
      </c>
      <c r="D4284" s="62"/>
    </row>
    <row r="4285" spans="1:4" x14ac:dyDescent="0.25">
      <c r="A4285" s="61" t="s">
        <v>4632</v>
      </c>
      <c r="B4285" s="30" t="s">
        <v>4095</v>
      </c>
      <c r="C4285" s="54">
        <v>4507.26</v>
      </c>
      <c r="D4285" s="62"/>
    </row>
    <row r="4286" spans="1:4" x14ac:dyDescent="0.25">
      <c r="A4286" s="61" t="s">
        <v>4635</v>
      </c>
      <c r="B4286" s="30" t="s">
        <v>4095</v>
      </c>
      <c r="C4286" s="54">
        <v>4507.26</v>
      </c>
      <c r="D4286" s="62"/>
    </row>
    <row r="4287" spans="1:4" x14ac:dyDescent="0.25">
      <c r="A4287" s="61" t="s">
        <v>4636</v>
      </c>
      <c r="B4287" s="30" t="s">
        <v>4095</v>
      </c>
      <c r="C4287" s="54">
        <v>4507.26</v>
      </c>
      <c r="D4287" s="62"/>
    </row>
    <row r="4288" spans="1:4" x14ac:dyDescent="0.25">
      <c r="A4288" s="61" t="s">
        <v>4637</v>
      </c>
      <c r="B4288" s="30" t="s">
        <v>4102</v>
      </c>
      <c r="C4288" s="54">
        <v>6028.87</v>
      </c>
      <c r="D4288" s="62"/>
    </row>
    <row r="4289" spans="1:4" x14ac:dyDescent="0.25">
      <c r="A4289" s="61" t="s">
        <v>4224</v>
      </c>
      <c r="B4289" s="30" t="s">
        <v>4212</v>
      </c>
      <c r="C4289" s="54">
        <v>4978</v>
      </c>
      <c r="D4289" s="62"/>
    </row>
    <row r="4290" spans="1:4" x14ac:dyDescent="0.25">
      <c r="A4290" s="61" t="s">
        <v>4218</v>
      </c>
      <c r="B4290" s="30" t="s">
        <v>4095</v>
      </c>
      <c r="C4290" s="54">
        <v>4507.26</v>
      </c>
      <c r="D4290" s="62"/>
    </row>
    <row r="4291" spans="1:4" x14ac:dyDescent="0.25">
      <c r="A4291" s="61" t="s">
        <v>4220</v>
      </c>
      <c r="B4291" s="30" t="s">
        <v>4095</v>
      </c>
      <c r="C4291" s="54">
        <v>4507.26</v>
      </c>
      <c r="D4291" s="62"/>
    </row>
    <row r="4292" spans="1:4" x14ac:dyDescent="0.25">
      <c r="A4292" s="61" t="s">
        <v>4638</v>
      </c>
      <c r="B4292" s="30" t="s">
        <v>4112</v>
      </c>
      <c r="C4292" s="54">
        <v>670</v>
      </c>
      <c r="D4292" s="62"/>
    </row>
    <row r="4293" spans="1:4" x14ac:dyDescent="0.25">
      <c r="A4293" s="61" t="s">
        <v>4641</v>
      </c>
      <c r="B4293" s="30" t="s">
        <v>4236</v>
      </c>
      <c r="C4293" s="54">
        <v>670</v>
      </c>
      <c r="D4293" s="62"/>
    </row>
    <row r="4294" spans="1:4" x14ac:dyDescent="0.25">
      <c r="A4294" s="61" t="s">
        <v>4663</v>
      </c>
      <c r="B4294" s="30" t="s">
        <v>4112</v>
      </c>
      <c r="C4294" s="54">
        <v>670</v>
      </c>
      <c r="D4294" s="62"/>
    </row>
    <row r="4295" spans="1:4" x14ac:dyDescent="0.25">
      <c r="A4295" s="61" t="s">
        <v>5990</v>
      </c>
      <c r="B4295" s="30" t="s">
        <v>5944</v>
      </c>
      <c r="C4295" s="54">
        <v>4919.67</v>
      </c>
      <c r="D4295" s="62"/>
    </row>
    <row r="4296" spans="1:4" x14ac:dyDescent="0.25">
      <c r="A4296" s="61" t="s">
        <v>4657</v>
      </c>
      <c r="B4296" s="30" t="s">
        <v>4102</v>
      </c>
      <c r="C4296" s="54">
        <v>6028.87</v>
      </c>
      <c r="D4296" s="62"/>
    </row>
    <row r="4297" spans="1:4" x14ac:dyDescent="0.25">
      <c r="A4297" s="61" t="s">
        <v>4587</v>
      </c>
      <c r="B4297" s="30" t="s">
        <v>4095</v>
      </c>
      <c r="C4297" s="54">
        <v>4507.26</v>
      </c>
      <c r="D4297" s="62"/>
    </row>
    <row r="4298" spans="1:4" x14ac:dyDescent="0.25">
      <c r="A4298" s="61" t="s">
        <v>4631</v>
      </c>
      <c r="B4298" s="30" t="s">
        <v>4095</v>
      </c>
      <c r="C4298" s="54">
        <v>4507.26</v>
      </c>
      <c r="D4298" s="62"/>
    </row>
    <row r="4299" spans="1:4" x14ac:dyDescent="0.25">
      <c r="A4299" s="61" t="s">
        <v>4343</v>
      </c>
      <c r="B4299" s="30" t="s">
        <v>4095</v>
      </c>
      <c r="C4299" s="54">
        <v>4507.26</v>
      </c>
      <c r="D4299" s="62"/>
    </row>
    <row r="4300" spans="1:4" x14ac:dyDescent="0.25">
      <c r="A4300" s="61" t="s">
        <v>4342</v>
      </c>
      <c r="B4300" s="30" t="s">
        <v>4095</v>
      </c>
      <c r="C4300" s="54">
        <v>4507.26</v>
      </c>
      <c r="D4300" s="62"/>
    </row>
    <row r="4301" spans="1:4" x14ac:dyDescent="0.25">
      <c r="A4301" s="61" t="s">
        <v>4341</v>
      </c>
      <c r="B4301" s="30" t="s">
        <v>4095</v>
      </c>
      <c r="C4301" s="54">
        <v>4507.26</v>
      </c>
      <c r="D4301" s="62"/>
    </row>
    <row r="4302" spans="1:4" x14ac:dyDescent="0.25">
      <c r="A4302" s="61" t="s">
        <v>4340</v>
      </c>
      <c r="B4302" s="30" t="s">
        <v>4095</v>
      </c>
      <c r="C4302" s="54">
        <v>4507.26</v>
      </c>
      <c r="D4302" s="62"/>
    </row>
    <row r="4303" spans="1:4" x14ac:dyDescent="0.25">
      <c r="A4303" s="61" t="s">
        <v>4332</v>
      </c>
      <c r="B4303" s="30" t="s">
        <v>4116</v>
      </c>
      <c r="C4303" s="54">
        <v>670</v>
      </c>
      <c r="D4303" s="62"/>
    </row>
    <row r="4304" spans="1:4" x14ac:dyDescent="0.25">
      <c r="A4304" s="61" t="s">
        <v>4317</v>
      </c>
      <c r="B4304" s="30" t="s">
        <v>4271</v>
      </c>
      <c r="C4304" s="54">
        <v>2407.7399999999998</v>
      </c>
      <c r="D4304" s="62"/>
    </row>
    <row r="4305" spans="1:4" x14ac:dyDescent="0.25">
      <c r="A4305" s="61" t="s">
        <v>4331</v>
      </c>
      <c r="B4305" s="30" t="s">
        <v>4118</v>
      </c>
      <c r="C4305" s="54">
        <v>670</v>
      </c>
      <c r="D4305" s="62"/>
    </row>
    <row r="4306" spans="1:4" x14ac:dyDescent="0.25">
      <c r="A4306" s="61" t="s">
        <v>4330</v>
      </c>
      <c r="B4306" s="30" t="s">
        <v>4091</v>
      </c>
      <c r="C4306" s="54">
        <v>965</v>
      </c>
      <c r="D4306" s="62"/>
    </row>
    <row r="4307" spans="1:4" x14ac:dyDescent="0.25">
      <c r="A4307" s="61" t="s">
        <v>4329</v>
      </c>
      <c r="B4307" s="30" t="s">
        <v>4091</v>
      </c>
      <c r="C4307" s="54">
        <v>965</v>
      </c>
      <c r="D4307" s="62"/>
    </row>
    <row r="4308" spans="1:4" x14ac:dyDescent="0.25">
      <c r="A4308" s="61" t="s">
        <v>4249</v>
      </c>
      <c r="B4308" s="30" t="s">
        <v>4110</v>
      </c>
      <c r="C4308" s="54">
        <v>3867.45</v>
      </c>
      <c r="D4308" s="62"/>
    </row>
    <row r="4309" spans="1:4" x14ac:dyDescent="0.25">
      <c r="A4309" s="61" t="s">
        <v>4525</v>
      </c>
      <c r="B4309" s="30" t="s">
        <v>4095</v>
      </c>
      <c r="C4309" s="54">
        <v>4507.26</v>
      </c>
      <c r="D4309" s="62"/>
    </row>
    <row r="4310" spans="1:4" x14ac:dyDescent="0.25">
      <c r="A4310" s="61" t="s">
        <v>4512</v>
      </c>
      <c r="B4310" s="30" t="s">
        <v>4095</v>
      </c>
      <c r="C4310" s="54">
        <v>4507.26</v>
      </c>
      <c r="D4310" s="62"/>
    </row>
    <row r="4311" spans="1:4" x14ac:dyDescent="0.25">
      <c r="A4311" s="61" t="s">
        <v>4513</v>
      </c>
      <c r="B4311" s="30" t="s">
        <v>4095</v>
      </c>
      <c r="C4311" s="54">
        <v>4507.26</v>
      </c>
      <c r="D4311" s="62"/>
    </row>
    <row r="4312" spans="1:4" x14ac:dyDescent="0.25">
      <c r="A4312" s="61" t="s">
        <v>4514</v>
      </c>
      <c r="B4312" s="30" t="s">
        <v>4095</v>
      </c>
      <c r="C4312" s="54">
        <v>4507.26</v>
      </c>
      <c r="D4312" s="62"/>
    </row>
    <row r="4313" spans="1:4" x14ac:dyDescent="0.25">
      <c r="A4313" s="61" t="s">
        <v>4520</v>
      </c>
      <c r="B4313" s="30" t="s">
        <v>4102</v>
      </c>
      <c r="C4313" s="54">
        <v>6028.87</v>
      </c>
      <c r="D4313" s="62"/>
    </row>
    <row r="4314" spans="1:4" x14ac:dyDescent="0.25">
      <c r="A4314" s="61" t="s">
        <v>4328</v>
      </c>
      <c r="B4314" s="30" t="s">
        <v>4110</v>
      </c>
      <c r="C4314" s="54">
        <v>3867.45</v>
      </c>
      <c r="D4314" s="62"/>
    </row>
    <row r="4315" spans="1:4" x14ac:dyDescent="0.25">
      <c r="A4315" s="61" t="s">
        <v>4327</v>
      </c>
      <c r="B4315" s="30" t="s">
        <v>4095</v>
      </c>
      <c r="C4315" s="54">
        <v>5285.26</v>
      </c>
      <c r="D4315" s="62"/>
    </row>
    <row r="4316" spans="1:4" x14ac:dyDescent="0.25">
      <c r="A4316" s="61" t="s">
        <v>4326</v>
      </c>
      <c r="B4316" s="30" t="s">
        <v>4123</v>
      </c>
      <c r="C4316" s="54">
        <v>2186</v>
      </c>
      <c r="D4316" s="62"/>
    </row>
    <row r="4317" spans="1:4" x14ac:dyDescent="0.25">
      <c r="A4317" s="61" t="s">
        <v>4252</v>
      </c>
      <c r="B4317" s="30" t="s">
        <v>4093</v>
      </c>
      <c r="C4317" s="54">
        <v>210</v>
      </c>
      <c r="D4317" s="62"/>
    </row>
    <row r="4318" spans="1:4" x14ac:dyDescent="0.25">
      <c r="A4318" s="61" t="s">
        <v>5991</v>
      </c>
      <c r="B4318" s="30" t="s">
        <v>5944</v>
      </c>
      <c r="C4318" s="54">
        <v>4919.67</v>
      </c>
      <c r="D4318" s="62"/>
    </row>
    <row r="4319" spans="1:4" x14ac:dyDescent="0.25">
      <c r="A4319" s="61" t="s">
        <v>5992</v>
      </c>
      <c r="B4319" s="30" t="s">
        <v>4116</v>
      </c>
      <c r="C4319" s="54">
        <v>623.01</v>
      </c>
      <c r="D4319" s="62"/>
    </row>
    <row r="4320" spans="1:4" x14ac:dyDescent="0.25">
      <c r="A4320" s="61" t="s">
        <v>4526</v>
      </c>
      <c r="B4320" s="30" t="s">
        <v>4112</v>
      </c>
      <c r="C4320" s="54">
        <v>670</v>
      </c>
      <c r="D4320" s="62"/>
    </row>
    <row r="4321" spans="1:4" x14ac:dyDescent="0.25">
      <c r="A4321" s="61" t="s">
        <v>4527</v>
      </c>
      <c r="B4321" s="30" t="s">
        <v>4091</v>
      </c>
      <c r="C4321" s="54">
        <v>965</v>
      </c>
      <c r="D4321" s="62"/>
    </row>
    <row r="4322" spans="1:4" x14ac:dyDescent="0.25">
      <c r="A4322" s="61" t="s">
        <v>4531</v>
      </c>
      <c r="B4322" s="30" t="s">
        <v>4152</v>
      </c>
      <c r="C4322" s="54">
        <v>928.38</v>
      </c>
      <c r="D4322" s="62"/>
    </row>
    <row r="4323" spans="1:4" x14ac:dyDescent="0.25">
      <c r="A4323" s="61" t="s">
        <v>4532</v>
      </c>
      <c r="B4323" s="30" t="s">
        <v>4110</v>
      </c>
      <c r="C4323" s="54">
        <v>3867.45</v>
      </c>
      <c r="D4323" s="62"/>
    </row>
    <row r="4324" spans="1:4" x14ac:dyDescent="0.25">
      <c r="A4324" s="61" t="s">
        <v>4535</v>
      </c>
      <c r="B4324" s="30" t="s">
        <v>4123</v>
      </c>
      <c r="C4324" s="54">
        <v>2186</v>
      </c>
      <c r="D4324" s="62"/>
    </row>
    <row r="4325" spans="1:4" x14ac:dyDescent="0.25">
      <c r="A4325" s="61" t="s">
        <v>4649</v>
      </c>
      <c r="B4325" s="30" t="s">
        <v>4128</v>
      </c>
      <c r="C4325" s="54">
        <v>301.72000000000003</v>
      </c>
      <c r="D4325" s="62"/>
    </row>
    <row r="4326" spans="1:4" x14ac:dyDescent="0.25">
      <c r="A4326" s="61" t="s">
        <v>4653</v>
      </c>
      <c r="B4326" s="30" t="s">
        <v>4125</v>
      </c>
      <c r="C4326" s="54">
        <v>1940.52</v>
      </c>
      <c r="D4326" s="62"/>
    </row>
    <row r="4327" spans="1:4" x14ac:dyDescent="0.25">
      <c r="A4327" s="61" t="s">
        <v>4655</v>
      </c>
      <c r="B4327" s="30" t="s">
        <v>4116</v>
      </c>
      <c r="C4327" s="54">
        <v>670</v>
      </c>
      <c r="D4327" s="62"/>
    </row>
    <row r="4328" spans="1:4" x14ac:dyDescent="0.25">
      <c r="A4328" s="61" t="s">
        <v>4656</v>
      </c>
      <c r="B4328" s="30" t="s">
        <v>4102</v>
      </c>
      <c r="C4328" s="54">
        <v>6028.87</v>
      </c>
      <c r="D4328" s="62"/>
    </row>
    <row r="4329" spans="1:4" x14ac:dyDescent="0.25">
      <c r="A4329" s="61" t="s">
        <v>4674</v>
      </c>
      <c r="B4329" s="30" t="s">
        <v>4102</v>
      </c>
      <c r="C4329" s="54">
        <v>6028.87</v>
      </c>
      <c r="D4329" s="62"/>
    </row>
    <row r="4330" spans="1:4" x14ac:dyDescent="0.25">
      <c r="A4330" s="61" t="s">
        <v>4700</v>
      </c>
      <c r="B4330" s="30" t="s">
        <v>4102</v>
      </c>
      <c r="C4330" s="54">
        <v>6028.87</v>
      </c>
      <c r="D4330" s="62"/>
    </row>
    <row r="4331" spans="1:4" x14ac:dyDescent="0.25">
      <c r="A4331" s="61" t="s">
        <v>4295</v>
      </c>
      <c r="B4331" s="30" t="s">
        <v>4236</v>
      </c>
      <c r="C4331" s="54">
        <v>301.72000000000003</v>
      </c>
      <c r="D4331" s="62"/>
    </row>
    <row r="4332" spans="1:4" x14ac:dyDescent="0.25">
      <c r="A4332" s="61" t="s">
        <v>4294</v>
      </c>
      <c r="B4332" s="30" t="s">
        <v>4091</v>
      </c>
      <c r="C4332" s="54">
        <v>965</v>
      </c>
      <c r="D4332" s="62"/>
    </row>
    <row r="4333" spans="1:4" x14ac:dyDescent="0.25">
      <c r="A4333" s="61" t="s">
        <v>4305</v>
      </c>
      <c r="B4333" s="30" t="s">
        <v>4095</v>
      </c>
      <c r="C4333" s="54">
        <v>4507.26</v>
      </c>
      <c r="D4333" s="62"/>
    </row>
    <row r="4334" spans="1:4" x14ac:dyDescent="0.25">
      <c r="A4334" s="61" t="s">
        <v>5993</v>
      </c>
      <c r="B4334" s="30" t="s">
        <v>5944</v>
      </c>
      <c r="C4334" s="54">
        <v>4919.67</v>
      </c>
      <c r="D4334" s="62"/>
    </row>
    <row r="4335" spans="1:4" x14ac:dyDescent="0.25">
      <c r="A4335" s="61" t="s">
        <v>4715</v>
      </c>
      <c r="B4335" s="30" t="s">
        <v>4112</v>
      </c>
      <c r="C4335" s="54">
        <v>670</v>
      </c>
      <c r="D4335" s="62"/>
    </row>
    <row r="4336" spans="1:4" x14ac:dyDescent="0.25">
      <c r="A4336" s="61" t="s">
        <v>4714</v>
      </c>
      <c r="B4336" s="30" t="s">
        <v>4112</v>
      </c>
      <c r="C4336" s="54">
        <v>670</v>
      </c>
      <c r="D4336" s="62"/>
    </row>
    <row r="4337" spans="1:4" x14ac:dyDescent="0.25">
      <c r="A4337" s="61" t="s">
        <v>4701</v>
      </c>
      <c r="B4337" s="30" t="s">
        <v>4112</v>
      </c>
      <c r="C4337" s="54">
        <v>670</v>
      </c>
      <c r="D4337" s="62"/>
    </row>
    <row r="4338" spans="1:4" x14ac:dyDescent="0.25">
      <c r="A4338" s="61" t="s">
        <v>5994</v>
      </c>
      <c r="B4338" s="30" t="s">
        <v>4116</v>
      </c>
      <c r="C4338" s="54">
        <v>623.01</v>
      </c>
      <c r="D4338" s="62"/>
    </row>
    <row r="4339" spans="1:4" x14ac:dyDescent="0.25">
      <c r="A4339" s="61" t="s">
        <v>4710</v>
      </c>
      <c r="B4339" s="30" t="s">
        <v>4091</v>
      </c>
      <c r="C4339" s="54">
        <v>965</v>
      </c>
      <c r="D4339" s="62"/>
    </row>
    <row r="4340" spans="1:4" x14ac:dyDescent="0.25">
      <c r="A4340" s="61" t="s">
        <v>4711</v>
      </c>
      <c r="B4340" s="30" t="s">
        <v>4095</v>
      </c>
      <c r="C4340" s="54">
        <v>5285.26</v>
      </c>
      <c r="D4340" s="62"/>
    </row>
    <row r="4341" spans="1:4" x14ac:dyDescent="0.25">
      <c r="A4341" s="61" t="s">
        <v>4738</v>
      </c>
      <c r="B4341" s="30" t="s">
        <v>4739</v>
      </c>
      <c r="C4341" s="54">
        <v>3867.45</v>
      </c>
      <c r="D4341" s="62"/>
    </row>
    <row r="4342" spans="1:4" x14ac:dyDescent="0.25">
      <c r="A4342" s="61" t="s">
        <v>4683</v>
      </c>
      <c r="B4342" s="30" t="s">
        <v>4128</v>
      </c>
      <c r="C4342" s="54">
        <v>301.72000000000003</v>
      </c>
      <c r="D4342" s="62"/>
    </row>
    <row r="4343" spans="1:4" x14ac:dyDescent="0.25">
      <c r="A4343" s="61" t="s">
        <v>4684</v>
      </c>
      <c r="B4343" s="30" t="s">
        <v>4091</v>
      </c>
      <c r="C4343" s="54">
        <v>965</v>
      </c>
      <c r="D4343" s="62"/>
    </row>
    <row r="4344" spans="1:4" x14ac:dyDescent="0.25">
      <c r="A4344" s="61" t="s">
        <v>4685</v>
      </c>
      <c r="B4344" s="30" t="s">
        <v>4128</v>
      </c>
      <c r="C4344" s="54">
        <v>301.72000000000003</v>
      </c>
      <c r="D4344" s="62"/>
    </row>
    <row r="4345" spans="1:4" x14ac:dyDescent="0.25">
      <c r="A4345" s="61" t="s">
        <v>4712</v>
      </c>
      <c r="B4345" s="30" t="s">
        <v>4310</v>
      </c>
      <c r="C4345" s="54">
        <v>2186</v>
      </c>
      <c r="D4345" s="62"/>
    </row>
    <row r="4346" spans="1:4" x14ac:dyDescent="0.25">
      <c r="A4346" s="61" t="s">
        <v>4713</v>
      </c>
      <c r="B4346" s="30" t="s">
        <v>4093</v>
      </c>
      <c r="C4346" s="54">
        <v>210</v>
      </c>
      <c r="D4346" s="62"/>
    </row>
    <row r="4347" spans="1:4" x14ac:dyDescent="0.25">
      <c r="A4347" s="61" t="s">
        <v>4717</v>
      </c>
      <c r="B4347" s="30" t="s">
        <v>4123</v>
      </c>
      <c r="C4347" s="54">
        <v>2186</v>
      </c>
      <c r="D4347" s="62"/>
    </row>
    <row r="4348" spans="1:4" x14ac:dyDescent="0.25">
      <c r="A4348" s="61" t="s">
        <v>4718</v>
      </c>
      <c r="B4348" s="30" t="s">
        <v>4123</v>
      </c>
      <c r="C4348" s="54">
        <v>2186</v>
      </c>
      <c r="D4348" s="62"/>
    </row>
    <row r="4349" spans="1:4" x14ac:dyDescent="0.25">
      <c r="A4349" s="61" t="s">
        <v>4688</v>
      </c>
      <c r="B4349" s="30" t="s">
        <v>4102</v>
      </c>
      <c r="C4349" s="54">
        <v>6028.87</v>
      </c>
      <c r="D4349" s="62"/>
    </row>
    <row r="4350" spans="1:4" x14ac:dyDescent="0.25">
      <c r="A4350" s="61" t="s">
        <v>4704</v>
      </c>
      <c r="B4350" s="30" t="s">
        <v>4095</v>
      </c>
      <c r="C4350" s="54">
        <v>4507.26</v>
      </c>
      <c r="D4350" s="62"/>
    </row>
    <row r="4351" spans="1:4" x14ac:dyDescent="0.25">
      <c r="A4351" s="61" t="s">
        <v>4671</v>
      </c>
      <c r="B4351" s="30" t="s">
        <v>4095</v>
      </c>
      <c r="C4351" s="54">
        <v>4507.26</v>
      </c>
      <c r="D4351" s="62"/>
    </row>
    <row r="4352" spans="1:4" x14ac:dyDescent="0.25">
      <c r="A4352" s="61" t="s">
        <v>4304</v>
      </c>
      <c r="B4352" s="30" t="s">
        <v>4125</v>
      </c>
      <c r="C4352" s="54">
        <v>1940.52</v>
      </c>
      <c r="D4352" s="62"/>
    </row>
    <row r="4353" spans="1:4" x14ac:dyDescent="0.25">
      <c r="A4353" s="61" t="s">
        <v>4732</v>
      </c>
      <c r="B4353" s="30" t="s">
        <v>4125</v>
      </c>
      <c r="C4353" s="54">
        <v>2030</v>
      </c>
      <c r="D4353" s="62"/>
    </row>
    <row r="4354" spans="1:4" x14ac:dyDescent="0.25">
      <c r="A4354" s="61" t="s">
        <v>4359</v>
      </c>
      <c r="B4354" s="30" t="s">
        <v>4128</v>
      </c>
      <c r="C4354" s="54">
        <v>301.72000000000003</v>
      </c>
      <c r="D4354" s="62"/>
    </row>
    <row r="4355" spans="1:4" x14ac:dyDescent="0.25">
      <c r="A4355" s="61" t="s">
        <v>4358</v>
      </c>
      <c r="B4355" s="30" t="s">
        <v>4125</v>
      </c>
      <c r="C4355" s="54">
        <v>1940.52</v>
      </c>
      <c r="D4355" s="62"/>
    </row>
    <row r="4356" spans="1:4" x14ac:dyDescent="0.25">
      <c r="A4356" s="61" t="s">
        <v>4357</v>
      </c>
      <c r="B4356" s="30" t="s">
        <v>4112</v>
      </c>
      <c r="C4356" s="54">
        <v>670</v>
      </c>
      <c r="D4356" s="62"/>
    </row>
    <row r="4357" spans="1:4" x14ac:dyDescent="0.25">
      <c r="A4357" s="61" t="s">
        <v>4303</v>
      </c>
      <c r="B4357" s="30" t="s">
        <v>4091</v>
      </c>
      <c r="C4357" s="54">
        <v>965</v>
      </c>
      <c r="D4357" s="62"/>
    </row>
    <row r="4358" spans="1:4" x14ac:dyDescent="0.25">
      <c r="A4358" s="61" t="s">
        <v>4302</v>
      </c>
      <c r="B4358" s="30" t="s">
        <v>4091</v>
      </c>
      <c r="C4358" s="54">
        <v>965</v>
      </c>
      <c r="D4358" s="62"/>
    </row>
    <row r="4359" spans="1:4" x14ac:dyDescent="0.25">
      <c r="A4359" s="61" t="s">
        <v>4675</v>
      </c>
      <c r="B4359" s="30" t="s">
        <v>4102</v>
      </c>
      <c r="C4359" s="54">
        <v>6028.87</v>
      </c>
      <c r="D4359" s="62"/>
    </row>
    <row r="4360" spans="1:4" x14ac:dyDescent="0.25">
      <c r="A4360" s="61" t="s">
        <v>4734</v>
      </c>
      <c r="B4360" s="30" t="s">
        <v>4128</v>
      </c>
      <c r="C4360" s="54">
        <v>301.72000000000003</v>
      </c>
      <c r="D4360" s="62"/>
    </row>
    <row r="4361" spans="1:4" x14ac:dyDescent="0.25">
      <c r="A4361" s="61" t="s">
        <v>4705</v>
      </c>
      <c r="B4361" s="30" t="s">
        <v>4706</v>
      </c>
      <c r="C4361" s="54">
        <v>2238.2199999999998</v>
      </c>
      <c r="D4361" s="62"/>
    </row>
    <row r="4362" spans="1:4" x14ac:dyDescent="0.25">
      <c r="A4362" s="61" t="s">
        <v>4707</v>
      </c>
      <c r="B4362" s="30" t="s">
        <v>4102</v>
      </c>
      <c r="C4362" s="54">
        <v>6028.87</v>
      </c>
      <c r="D4362" s="62"/>
    </row>
    <row r="4363" spans="1:4" x14ac:dyDescent="0.25">
      <c r="A4363" s="61" t="s">
        <v>4708</v>
      </c>
      <c r="B4363" s="30" t="s">
        <v>4095</v>
      </c>
      <c r="C4363" s="54">
        <v>4507.26</v>
      </c>
      <c r="D4363" s="62"/>
    </row>
    <row r="4364" spans="1:4" x14ac:dyDescent="0.25">
      <c r="A4364" s="61" t="s">
        <v>4709</v>
      </c>
      <c r="B4364" s="30" t="s">
        <v>4095</v>
      </c>
      <c r="C4364" s="54">
        <v>4507.26</v>
      </c>
      <c r="D4364" s="62"/>
    </row>
    <row r="4365" spans="1:4" x14ac:dyDescent="0.25">
      <c r="A4365" s="61" t="s">
        <v>4672</v>
      </c>
      <c r="B4365" s="30" t="s">
        <v>4110</v>
      </c>
      <c r="C4365" s="54">
        <v>3867.45</v>
      </c>
      <c r="D4365" s="62"/>
    </row>
    <row r="4366" spans="1:4" x14ac:dyDescent="0.25">
      <c r="A4366" s="61" t="s">
        <v>4673</v>
      </c>
      <c r="B4366" s="30" t="s">
        <v>4095</v>
      </c>
      <c r="C4366" s="54">
        <v>5285.26</v>
      </c>
      <c r="D4366" s="62"/>
    </row>
    <row r="4367" spans="1:4" x14ac:dyDescent="0.25">
      <c r="A4367" s="61" t="s">
        <v>4324</v>
      </c>
      <c r="B4367" s="30" t="s">
        <v>4095</v>
      </c>
      <c r="C4367" s="54">
        <v>4507.26</v>
      </c>
      <c r="D4367" s="62"/>
    </row>
    <row r="4368" spans="1:4" x14ac:dyDescent="0.25">
      <c r="A4368" s="61" t="s">
        <v>5995</v>
      </c>
      <c r="B4368" s="30" t="s">
        <v>5944</v>
      </c>
      <c r="C4368" s="54">
        <v>4919.67</v>
      </c>
      <c r="D4368" s="62"/>
    </row>
    <row r="4369" spans="1:4" x14ac:dyDescent="0.25">
      <c r="A4369" s="61" t="s">
        <v>4323</v>
      </c>
      <c r="B4369" s="30" t="s">
        <v>4095</v>
      </c>
      <c r="C4369" s="54">
        <v>4507.26</v>
      </c>
      <c r="D4369" s="62"/>
    </row>
    <row r="4370" spans="1:4" x14ac:dyDescent="0.25">
      <c r="A4370" s="61" t="s">
        <v>4322</v>
      </c>
      <c r="B4370" s="30" t="s">
        <v>4095</v>
      </c>
      <c r="C4370" s="54">
        <v>4507.26</v>
      </c>
      <c r="D4370" s="62"/>
    </row>
    <row r="4371" spans="1:4" x14ac:dyDescent="0.25">
      <c r="A4371" s="61" t="s">
        <v>4321</v>
      </c>
      <c r="B4371" s="30" t="s">
        <v>4095</v>
      </c>
      <c r="C4371" s="54">
        <v>4507.26</v>
      </c>
      <c r="D4371" s="62"/>
    </row>
    <row r="4372" spans="1:4" x14ac:dyDescent="0.25">
      <c r="A4372" s="61" t="s">
        <v>4320</v>
      </c>
      <c r="B4372" s="30" t="s">
        <v>4102</v>
      </c>
      <c r="C4372" s="54">
        <v>6028.87</v>
      </c>
      <c r="D4372" s="62"/>
    </row>
    <row r="4373" spans="1:4" x14ac:dyDescent="0.25">
      <c r="A4373" s="61" t="s">
        <v>4719</v>
      </c>
      <c r="B4373" s="30" t="s">
        <v>4123</v>
      </c>
      <c r="C4373" s="54">
        <v>2186</v>
      </c>
      <c r="D4373" s="62"/>
    </row>
    <row r="4374" spans="1:4" x14ac:dyDescent="0.25">
      <c r="A4374" s="61" t="s">
        <v>4724</v>
      </c>
      <c r="B4374" s="30" t="s">
        <v>4128</v>
      </c>
      <c r="C4374" s="54">
        <v>301.72000000000003</v>
      </c>
      <c r="D4374" s="62"/>
    </row>
    <row r="4375" spans="1:4" x14ac:dyDescent="0.25">
      <c r="A4375" s="61" t="s">
        <v>4736</v>
      </c>
      <c r="B4375" s="30" t="s">
        <v>4095</v>
      </c>
      <c r="C4375" s="54">
        <v>4507.26</v>
      </c>
      <c r="D4375" s="62"/>
    </row>
    <row r="4376" spans="1:4" x14ac:dyDescent="0.25">
      <c r="A4376" s="61" t="s">
        <v>4737</v>
      </c>
      <c r="B4376" s="30" t="s">
        <v>4095</v>
      </c>
      <c r="C4376" s="54">
        <v>4507.26</v>
      </c>
      <c r="D4376" s="62"/>
    </row>
    <row r="4377" spans="1:4" x14ac:dyDescent="0.25">
      <c r="A4377" s="61" t="s">
        <v>4313</v>
      </c>
      <c r="B4377" s="30" t="s">
        <v>4112</v>
      </c>
      <c r="C4377" s="54">
        <v>670</v>
      </c>
      <c r="D4377" s="62"/>
    </row>
    <row r="4378" spans="1:4" x14ac:dyDescent="0.25">
      <c r="A4378" s="61" t="s">
        <v>5996</v>
      </c>
      <c r="B4378" s="30" t="s">
        <v>5949</v>
      </c>
      <c r="C4378" s="54">
        <v>5825.05</v>
      </c>
      <c r="D4378" s="62"/>
    </row>
    <row r="4379" spans="1:4" x14ac:dyDescent="0.25">
      <c r="A4379" s="61" t="s">
        <v>4312</v>
      </c>
      <c r="B4379" s="30" t="s">
        <v>4118</v>
      </c>
      <c r="C4379" s="54">
        <v>670</v>
      </c>
      <c r="D4379" s="62"/>
    </row>
    <row r="4380" spans="1:4" x14ac:dyDescent="0.25">
      <c r="A4380" s="61" t="s">
        <v>4311</v>
      </c>
      <c r="B4380" s="30" t="s">
        <v>4125</v>
      </c>
      <c r="C4380" s="54">
        <v>1940.52</v>
      </c>
      <c r="D4380" s="62"/>
    </row>
    <row r="4381" spans="1:4" x14ac:dyDescent="0.25">
      <c r="A4381" s="61" t="s">
        <v>4309</v>
      </c>
      <c r="B4381" s="30" t="s">
        <v>4310</v>
      </c>
      <c r="C4381" s="54">
        <v>2096.67</v>
      </c>
      <c r="D4381" s="62"/>
    </row>
    <row r="4382" spans="1:4" x14ac:dyDescent="0.25">
      <c r="A4382" s="61" t="s">
        <v>4308</v>
      </c>
      <c r="B4382" s="30" t="s">
        <v>4104</v>
      </c>
      <c r="C4382" s="54">
        <v>3520.03</v>
      </c>
      <c r="D4382" s="62"/>
    </row>
    <row r="4383" spans="1:4" x14ac:dyDescent="0.25">
      <c r="A4383" s="61" t="s">
        <v>4307</v>
      </c>
      <c r="B4383" s="30" t="s">
        <v>4125</v>
      </c>
      <c r="C4383" s="54">
        <v>2030</v>
      </c>
      <c r="D4383" s="62"/>
    </row>
    <row r="4384" spans="1:4" x14ac:dyDescent="0.25">
      <c r="A4384" s="61" t="s">
        <v>4299</v>
      </c>
      <c r="B4384" s="30" t="s">
        <v>4095</v>
      </c>
      <c r="C4384" s="54">
        <v>4507.26</v>
      </c>
      <c r="D4384" s="62"/>
    </row>
    <row r="4385" spans="1:4" x14ac:dyDescent="0.25">
      <c r="A4385" s="61" t="s">
        <v>4298</v>
      </c>
      <c r="B4385" s="30" t="s">
        <v>4095</v>
      </c>
      <c r="C4385" s="54">
        <v>4507.26</v>
      </c>
      <c r="D4385" s="62"/>
    </row>
    <row r="4386" spans="1:4" x14ac:dyDescent="0.25">
      <c r="A4386" s="61" t="s">
        <v>4306</v>
      </c>
      <c r="B4386" s="30" t="s">
        <v>4095</v>
      </c>
      <c r="C4386" s="54">
        <v>4507.26</v>
      </c>
      <c r="D4386" s="62"/>
    </row>
    <row r="4387" spans="1:4" x14ac:dyDescent="0.25">
      <c r="A4387" s="61" t="s">
        <v>4297</v>
      </c>
      <c r="B4387" s="30" t="s">
        <v>4110</v>
      </c>
      <c r="C4387" s="54">
        <v>3867.45</v>
      </c>
      <c r="D4387" s="62"/>
    </row>
    <row r="4388" spans="1:4" x14ac:dyDescent="0.25">
      <c r="A4388" s="61" t="s">
        <v>4296</v>
      </c>
      <c r="B4388" s="30" t="s">
        <v>4110</v>
      </c>
      <c r="C4388" s="54">
        <v>3867.45</v>
      </c>
      <c r="D4388" s="62"/>
    </row>
    <row r="4389" spans="1:4" x14ac:dyDescent="0.25">
      <c r="A4389" s="61" t="s">
        <v>4758</v>
      </c>
      <c r="B4389" s="30" t="s">
        <v>4095</v>
      </c>
      <c r="C4389" s="54">
        <v>4507.26</v>
      </c>
      <c r="D4389" s="62"/>
    </row>
    <row r="4390" spans="1:4" x14ac:dyDescent="0.25">
      <c r="A4390" s="61" t="s">
        <v>4784</v>
      </c>
      <c r="B4390" s="30" t="s">
        <v>4095</v>
      </c>
      <c r="C4390" s="54">
        <v>4507.26</v>
      </c>
      <c r="D4390" s="62"/>
    </row>
    <row r="4391" spans="1:4" x14ac:dyDescent="0.25">
      <c r="A4391" s="61" t="s">
        <v>4783</v>
      </c>
      <c r="B4391" s="30" t="s">
        <v>4095</v>
      </c>
      <c r="C4391" s="54">
        <v>4507.26</v>
      </c>
      <c r="D4391" s="62"/>
    </row>
    <row r="4392" spans="1:4" x14ac:dyDescent="0.25">
      <c r="A4392" s="61" t="s">
        <v>4774</v>
      </c>
      <c r="B4392" s="30" t="s">
        <v>4128</v>
      </c>
      <c r="C4392" s="54">
        <v>301.72000000000003</v>
      </c>
      <c r="D4392" s="62"/>
    </row>
    <row r="4393" spans="1:4" x14ac:dyDescent="0.25">
      <c r="A4393" s="61" t="s">
        <v>4775</v>
      </c>
      <c r="B4393" s="30" t="s">
        <v>4091</v>
      </c>
      <c r="C4393" s="54">
        <v>965</v>
      </c>
      <c r="D4393" s="62"/>
    </row>
    <row r="4394" spans="1:4" x14ac:dyDescent="0.25">
      <c r="A4394" s="61" t="s">
        <v>4670</v>
      </c>
      <c r="B4394" s="30" t="s">
        <v>4112</v>
      </c>
      <c r="C4394" s="54">
        <v>670</v>
      </c>
      <c r="D4394" s="62"/>
    </row>
    <row r="4395" spans="1:4" x14ac:dyDescent="0.25">
      <c r="A4395" s="61" t="s">
        <v>4767</v>
      </c>
      <c r="B4395" s="30" t="s">
        <v>4112</v>
      </c>
      <c r="C4395" s="54">
        <v>670</v>
      </c>
      <c r="D4395" s="62"/>
    </row>
    <row r="4396" spans="1:4" x14ac:dyDescent="0.25">
      <c r="A4396" s="61" t="s">
        <v>4689</v>
      </c>
      <c r="B4396" s="30" t="s">
        <v>4123</v>
      </c>
      <c r="C4396" s="54">
        <v>2186</v>
      </c>
      <c r="D4396" s="62"/>
    </row>
    <row r="4397" spans="1:4" x14ac:dyDescent="0.25">
      <c r="A4397" s="61" t="s">
        <v>4690</v>
      </c>
      <c r="B4397" s="30" t="s">
        <v>4093</v>
      </c>
      <c r="C4397" s="54">
        <v>210</v>
      </c>
      <c r="D4397" s="62"/>
    </row>
    <row r="4398" spans="1:4" x14ac:dyDescent="0.25">
      <c r="A4398" s="61" t="s">
        <v>4546</v>
      </c>
      <c r="B4398" s="30" t="s">
        <v>4095</v>
      </c>
      <c r="C4398" s="54">
        <v>4507.26</v>
      </c>
      <c r="D4398" s="62"/>
    </row>
    <row r="4399" spans="1:4" x14ac:dyDescent="0.25">
      <c r="A4399" s="61" t="s">
        <v>4768</v>
      </c>
      <c r="B4399" s="30" t="s">
        <v>4095</v>
      </c>
      <c r="C4399" s="54">
        <v>4507.26</v>
      </c>
      <c r="D4399" s="62"/>
    </row>
    <row r="4400" spans="1:4" x14ac:dyDescent="0.25">
      <c r="A4400" s="61" t="s">
        <v>4550</v>
      </c>
      <c r="B4400" s="30" t="s">
        <v>4095</v>
      </c>
      <c r="C4400" s="54">
        <v>4507.26</v>
      </c>
      <c r="D4400" s="62"/>
    </row>
    <row r="4401" spans="1:4" x14ac:dyDescent="0.25">
      <c r="A4401" s="61" t="s">
        <v>4553</v>
      </c>
      <c r="B4401" s="30" t="s">
        <v>4095</v>
      </c>
      <c r="C4401" s="54">
        <v>4507.26</v>
      </c>
      <c r="D4401" s="62"/>
    </row>
    <row r="4402" spans="1:4" x14ac:dyDescent="0.25">
      <c r="A4402" s="61" t="s">
        <v>5997</v>
      </c>
      <c r="B4402" s="30" t="s">
        <v>4116</v>
      </c>
      <c r="C4402" s="54">
        <v>623.01</v>
      </c>
      <c r="D4402" s="62"/>
    </row>
    <row r="4403" spans="1:4" x14ac:dyDescent="0.25">
      <c r="A4403" s="61" t="s">
        <v>4354</v>
      </c>
      <c r="B4403" s="30" t="s">
        <v>4095</v>
      </c>
      <c r="C4403" s="54">
        <v>4507.26</v>
      </c>
      <c r="D4403" s="62"/>
    </row>
    <row r="4404" spans="1:4" x14ac:dyDescent="0.25">
      <c r="A4404" s="61" t="s">
        <v>4353</v>
      </c>
      <c r="B4404" s="30" t="s">
        <v>4095</v>
      </c>
      <c r="C4404" s="54">
        <v>4507.26</v>
      </c>
      <c r="D4404" s="62"/>
    </row>
    <row r="4405" spans="1:4" x14ac:dyDescent="0.25">
      <c r="A4405" s="61" t="s">
        <v>4350</v>
      </c>
      <c r="B4405" s="30" t="s">
        <v>4102</v>
      </c>
      <c r="C4405" s="54">
        <v>6028.87</v>
      </c>
      <c r="D4405" s="62"/>
    </row>
    <row r="4406" spans="1:4" x14ac:dyDescent="0.25">
      <c r="A4406" s="61" t="s">
        <v>4778</v>
      </c>
      <c r="B4406" s="30" t="s">
        <v>4095</v>
      </c>
      <c r="C4406" s="54">
        <v>4507.2700000000004</v>
      </c>
      <c r="D4406" s="62"/>
    </row>
    <row r="4407" spans="1:4" x14ac:dyDescent="0.25">
      <c r="A4407" s="61" t="s">
        <v>4779</v>
      </c>
      <c r="B4407" s="30" t="s">
        <v>4095</v>
      </c>
      <c r="C4407" s="54">
        <v>4507.26</v>
      </c>
      <c r="D4407" s="62"/>
    </row>
    <row r="4408" spans="1:4" x14ac:dyDescent="0.25">
      <c r="A4408" s="61" t="s">
        <v>4754</v>
      </c>
      <c r="B4408" s="30" t="s">
        <v>4095</v>
      </c>
      <c r="C4408" s="54">
        <v>4507.26</v>
      </c>
      <c r="D4408" s="62"/>
    </row>
    <row r="4409" spans="1:4" x14ac:dyDescent="0.25">
      <c r="A4409" s="61" t="s">
        <v>4755</v>
      </c>
      <c r="B4409" s="30" t="s">
        <v>4095</v>
      </c>
      <c r="C4409" s="54">
        <v>4507.26</v>
      </c>
      <c r="D4409" s="62"/>
    </row>
    <row r="4410" spans="1:4" x14ac:dyDescent="0.25">
      <c r="A4410" s="61" t="s">
        <v>4756</v>
      </c>
      <c r="B4410" s="30" t="s">
        <v>4095</v>
      </c>
      <c r="C4410" s="54">
        <v>4507.26</v>
      </c>
      <c r="D4410" s="62"/>
    </row>
    <row r="4411" spans="1:4" x14ac:dyDescent="0.25">
      <c r="A4411" s="61" t="s">
        <v>4757</v>
      </c>
      <c r="B4411" s="30" t="s">
        <v>4095</v>
      </c>
      <c r="C4411" s="54">
        <v>4507.26</v>
      </c>
      <c r="D4411" s="62"/>
    </row>
    <row r="4412" spans="1:4" x14ac:dyDescent="0.25">
      <c r="A4412" s="61" t="s">
        <v>4556</v>
      </c>
      <c r="B4412" s="30" t="s">
        <v>4123</v>
      </c>
      <c r="C4412" s="54">
        <v>2186</v>
      </c>
      <c r="D4412" s="62"/>
    </row>
    <row r="4413" spans="1:4" x14ac:dyDescent="0.25">
      <c r="A4413" s="61" t="s">
        <v>4557</v>
      </c>
      <c r="B4413" s="30" t="s">
        <v>4110</v>
      </c>
      <c r="C4413" s="54">
        <v>3867.45</v>
      </c>
      <c r="D4413" s="62"/>
    </row>
    <row r="4414" spans="1:4" x14ac:dyDescent="0.25">
      <c r="A4414" s="61" t="s">
        <v>4563</v>
      </c>
      <c r="B4414" s="30" t="s">
        <v>4128</v>
      </c>
      <c r="C4414" s="54">
        <v>301.72000000000003</v>
      </c>
      <c r="D4414" s="62"/>
    </row>
    <row r="4415" spans="1:4" x14ac:dyDescent="0.25">
      <c r="A4415" s="61" t="s">
        <v>4564</v>
      </c>
      <c r="B4415" s="30" t="s">
        <v>4091</v>
      </c>
      <c r="C4415" s="54">
        <v>965</v>
      </c>
      <c r="D4415" s="62"/>
    </row>
    <row r="4416" spans="1:4" x14ac:dyDescent="0.25">
      <c r="A4416" s="61" t="s">
        <v>4565</v>
      </c>
      <c r="B4416" s="30" t="s">
        <v>4091</v>
      </c>
      <c r="C4416" s="54">
        <v>965</v>
      </c>
      <c r="D4416" s="62"/>
    </row>
    <row r="4417" spans="1:4" x14ac:dyDescent="0.25">
      <c r="A4417" s="61" t="s">
        <v>4568</v>
      </c>
      <c r="B4417" s="30" t="s">
        <v>4123</v>
      </c>
      <c r="C4417" s="54">
        <v>2050</v>
      </c>
      <c r="D4417" s="62"/>
    </row>
    <row r="4418" spans="1:4" x14ac:dyDescent="0.25">
      <c r="A4418" s="61" t="s">
        <v>4761</v>
      </c>
      <c r="B4418" s="30" t="s">
        <v>4112</v>
      </c>
      <c r="C4418" s="54">
        <v>670</v>
      </c>
      <c r="D4418" s="62"/>
    </row>
    <row r="4419" spans="1:4" x14ac:dyDescent="0.25">
      <c r="A4419" s="61" t="s">
        <v>4569</v>
      </c>
      <c r="B4419" s="30" t="s">
        <v>4112</v>
      </c>
      <c r="C4419" s="54">
        <v>670</v>
      </c>
      <c r="D4419" s="62"/>
    </row>
    <row r="4420" spans="1:4" x14ac:dyDescent="0.25">
      <c r="A4420" s="61" t="s">
        <v>4570</v>
      </c>
      <c r="B4420" s="30" t="s">
        <v>4112</v>
      </c>
      <c r="C4420" s="54">
        <v>670</v>
      </c>
      <c r="D4420" s="62"/>
    </row>
    <row r="4421" spans="1:4" x14ac:dyDescent="0.25">
      <c r="A4421" s="61" t="s">
        <v>4571</v>
      </c>
      <c r="B4421" s="30" t="s">
        <v>4212</v>
      </c>
      <c r="C4421" s="54">
        <v>4978</v>
      </c>
      <c r="D4421" s="62"/>
    </row>
    <row r="4422" spans="1:4" x14ac:dyDescent="0.25">
      <c r="A4422" s="61" t="s">
        <v>4770</v>
      </c>
      <c r="B4422" s="30" t="s">
        <v>4091</v>
      </c>
      <c r="C4422" s="54">
        <v>965</v>
      </c>
      <c r="D4422" s="62"/>
    </row>
    <row r="4423" spans="1:4" x14ac:dyDescent="0.25">
      <c r="A4423" s="61" t="s">
        <v>4766</v>
      </c>
      <c r="B4423" s="30" t="s">
        <v>4163</v>
      </c>
      <c r="C4423" s="54">
        <v>2085.2600000000002</v>
      </c>
      <c r="D4423" s="62"/>
    </row>
    <row r="4424" spans="1:4" x14ac:dyDescent="0.25">
      <c r="A4424" s="61" t="s">
        <v>4691</v>
      </c>
      <c r="B4424" s="30" t="s">
        <v>4123</v>
      </c>
      <c r="C4424" s="54">
        <v>2186</v>
      </c>
      <c r="D4424" s="62"/>
    </row>
    <row r="4425" spans="1:4" x14ac:dyDescent="0.25">
      <c r="A4425" s="61" t="s">
        <v>4692</v>
      </c>
      <c r="B4425" s="30" t="s">
        <v>4093</v>
      </c>
      <c r="C4425" s="54">
        <v>210</v>
      </c>
      <c r="D4425" s="62"/>
    </row>
    <row r="4426" spans="1:4" x14ac:dyDescent="0.25">
      <c r="A4426" s="61" t="s">
        <v>4695</v>
      </c>
      <c r="B4426" s="30" t="s">
        <v>4091</v>
      </c>
      <c r="C4426" s="54">
        <v>965</v>
      </c>
      <c r="D4426" s="62"/>
    </row>
    <row r="4427" spans="1:4" x14ac:dyDescent="0.25">
      <c r="A4427" s="61" t="s">
        <v>4697</v>
      </c>
      <c r="B4427" s="30" t="s">
        <v>4112</v>
      </c>
      <c r="C4427" s="54">
        <v>670</v>
      </c>
      <c r="D4427" s="62"/>
    </row>
    <row r="4428" spans="1:4" x14ac:dyDescent="0.25">
      <c r="A4428" s="61" t="s">
        <v>5998</v>
      </c>
      <c r="B4428" s="30" t="s">
        <v>5944</v>
      </c>
      <c r="C4428" s="54">
        <v>4919.67</v>
      </c>
      <c r="D4428" s="62"/>
    </row>
    <row r="4429" spans="1:4" x14ac:dyDescent="0.25">
      <c r="A4429" s="61" t="s">
        <v>4301</v>
      </c>
      <c r="B4429" s="30" t="s">
        <v>4128</v>
      </c>
      <c r="C4429" s="54">
        <v>301.72000000000003</v>
      </c>
      <c r="D4429" s="62"/>
    </row>
    <row r="4430" spans="1:4" x14ac:dyDescent="0.25">
      <c r="A4430" s="61" t="s">
        <v>4293</v>
      </c>
      <c r="B4430" s="30" t="s">
        <v>4128</v>
      </c>
      <c r="C4430" s="54">
        <v>301.72000000000003</v>
      </c>
      <c r="D4430" s="62"/>
    </row>
    <row r="4431" spans="1:4" x14ac:dyDescent="0.25">
      <c r="A4431" s="61" t="s">
        <v>4292</v>
      </c>
      <c r="B4431" s="30" t="s">
        <v>4128</v>
      </c>
      <c r="C4431" s="54">
        <v>301.72000000000003</v>
      </c>
      <c r="D4431" s="62"/>
    </row>
    <row r="4432" spans="1:4" x14ac:dyDescent="0.25">
      <c r="A4432" s="61" t="s">
        <v>4351</v>
      </c>
      <c r="B4432" s="30" t="s">
        <v>4110</v>
      </c>
      <c r="C4432" s="54">
        <v>3867.45</v>
      </c>
      <c r="D4432" s="62"/>
    </row>
    <row r="4433" spans="1:4" x14ac:dyDescent="0.25">
      <c r="A4433" s="61" t="s">
        <v>4300</v>
      </c>
      <c r="B4433" s="30" t="s">
        <v>4110</v>
      </c>
      <c r="C4433" s="54">
        <v>3867.45</v>
      </c>
      <c r="D4433" s="62"/>
    </row>
    <row r="4434" spans="1:4" x14ac:dyDescent="0.25">
      <c r="A4434" s="61" t="s">
        <v>4291</v>
      </c>
      <c r="B4434" s="30" t="s">
        <v>4110</v>
      </c>
      <c r="C4434" s="54">
        <v>3867.45</v>
      </c>
      <c r="D4434" s="62"/>
    </row>
    <row r="4435" spans="1:4" x14ac:dyDescent="0.25">
      <c r="A4435" s="61" t="s">
        <v>4325</v>
      </c>
      <c r="B4435" s="30" t="s">
        <v>4095</v>
      </c>
      <c r="C4435" s="54">
        <v>5285.26</v>
      </c>
      <c r="D4435" s="62"/>
    </row>
    <row r="4436" spans="1:4" x14ac:dyDescent="0.25">
      <c r="A4436" s="61" t="s">
        <v>4360</v>
      </c>
      <c r="B4436" s="30" t="s">
        <v>4095</v>
      </c>
      <c r="C4436" s="54">
        <v>5285.26</v>
      </c>
      <c r="D4436" s="62"/>
    </row>
    <row r="4437" spans="1:4" x14ac:dyDescent="0.25">
      <c r="A4437" s="61" t="s">
        <v>4356</v>
      </c>
      <c r="B4437" s="30" t="s">
        <v>4102</v>
      </c>
      <c r="C4437" s="54">
        <v>6028.87</v>
      </c>
      <c r="D4437" s="62"/>
    </row>
    <row r="4438" spans="1:4" x14ac:dyDescent="0.25">
      <c r="A4438" s="61" t="s">
        <v>4355</v>
      </c>
      <c r="B4438" s="30" t="s">
        <v>4095</v>
      </c>
      <c r="C4438" s="54">
        <v>4507.26</v>
      </c>
      <c r="D4438" s="62"/>
    </row>
    <row r="4439" spans="1:4" x14ac:dyDescent="0.25">
      <c r="A4439" s="61" t="s">
        <v>4679</v>
      </c>
      <c r="B4439" s="30" t="s">
        <v>4095</v>
      </c>
      <c r="C4439" s="54">
        <v>4507.26</v>
      </c>
      <c r="D4439" s="62"/>
    </row>
    <row r="4440" spans="1:4" x14ac:dyDescent="0.25">
      <c r="A4440" s="61" t="s">
        <v>4680</v>
      </c>
      <c r="B4440" s="30" t="s">
        <v>4095</v>
      </c>
      <c r="C4440" s="54">
        <v>4507.26</v>
      </c>
      <c r="D4440" s="62"/>
    </row>
    <row r="4441" spans="1:4" x14ac:dyDescent="0.25">
      <c r="A4441" s="61" t="s">
        <v>4681</v>
      </c>
      <c r="B4441" s="30" t="s">
        <v>4095</v>
      </c>
      <c r="C4441" s="54">
        <v>4507.26</v>
      </c>
      <c r="D4441" s="62"/>
    </row>
    <row r="4442" spans="1:4" x14ac:dyDescent="0.25">
      <c r="A4442" s="61" t="s">
        <v>4693</v>
      </c>
      <c r="B4442" s="30" t="s">
        <v>4095</v>
      </c>
      <c r="C4442" s="54">
        <v>4507.26</v>
      </c>
      <c r="D4442" s="62"/>
    </row>
    <row r="4443" spans="1:4" x14ac:dyDescent="0.25">
      <c r="A4443" s="61" t="s">
        <v>4694</v>
      </c>
      <c r="B4443" s="30" t="s">
        <v>4095</v>
      </c>
      <c r="C4443" s="54">
        <v>4507.26</v>
      </c>
      <c r="D4443" s="62"/>
    </row>
    <row r="4444" spans="1:4" x14ac:dyDescent="0.25">
      <c r="A4444" s="61" t="s">
        <v>4699</v>
      </c>
      <c r="B4444" s="30" t="s">
        <v>4095</v>
      </c>
      <c r="C4444" s="54">
        <v>4507.26</v>
      </c>
      <c r="D4444" s="62"/>
    </row>
    <row r="4445" spans="1:4" x14ac:dyDescent="0.25">
      <c r="A4445" s="61" t="s">
        <v>4702</v>
      </c>
      <c r="B4445" s="30" t="s">
        <v>4095</v>
      </c>
      <c r="C4445" s="54">
        <v>4507.26</v>
      </c>
      <c r="D4445" s="62"/>
    </row>
    <row r="4446" spans="1:4" x14ac:dyDescent="0.25">
      <c r="A4446" s="61" t="s">
        <v>4759</v>
      </c>
      <c r="B4446" s="30" t="s">
        <v>4095</v>
      </c>
      <c r="C4446" s="54">
        <v>4507.26</v>
      </c>
      <c r="D4446" s="62"/>
    </row>
    <row r="4447" spans="1:4" x14ac:dyDescent="0.25">
      <c r="A4447" s="61" t="s">
        <v>4682</v>
      </c>
      <c r="B4447" s="30" t="s">
        <v>4112</v>
      </c>
      <c r="C4447" s="54">
        <v>670</v>
      </c>
      <c r="D4447" s="62"/>
    </row>
    <row r="4448" spans="1:4" x14ac:dyDescent="0.25">
      <c r="A4448" s="61" t="s">
        <v>5999</v>
      </c>
      <c r="B4448" s="30" t="s">
        <v>5944</v>
      </c>
      <c r="C4448" s="54">
        <v>4919.67</v>
      </c>
      <c r="D4448" s="62"/>
    </row>
    <row r="4449" spans="1:4" x14ac:dyDescent="0.25">
      <c r="A4449" s="61" t="s">
        <v>6000</v>
      </c>
      <c r="B4449" s="30" t="s">
        <v>5944</v>
      </c>
      <c r="C4449" s="54">
        <v>4919.67</v>
      </c>
      <c r="D4449" s="62"/>
    </row>
    <row r="4450" spans="1:4" x14ac:dyDescent="0.25">
      <c r="A4450" s="61" t="s">
        <v>4686</v>
      </c>
      <c r="B4450" s="30" t="s">
        <v>4110</v>
      </c>
      <c r="C4450" s="54">
        <v>3867.45</v>
      </c>
      <c r="D4450" s="62"/>
    </row>
    <row r="4451" spans="1:4" x14ac:dyDescent="0.25">
      <c r="A4451" s="61" t="s">
        <v>4687</v>
      </c>
      <c r="B4451" s="30" t="s">
        <v>4095</v>
      </c>
      <c r="C4451" s="54">
        <v>5285.26</v>
      </c>
      <c r="D4451" s="62"/>
    </row>
    <row r="4452" spans="1:4" x14ac:dyDescent="0.25">
      <c r="A4452" s="61" t="s">
        <v>4760</v>
      </c>
      <c r="B4452" s="30" t="s">
        <v>4271</v>
      </c>
      <c r="C4452" s="54">
        <v>2407.7399999999998</v>
      </c>
      <c r="D4452" s="62"/>
    </row>
    <row r="4453" spans="1:4" x14ac:dyDescent="0.25">
      <c r="A4453" s="61" t="s">
        <v>4769</v>
      </c>
      <c r="B4453" s="30" t="s">
        <v>4093</v>
      </c>
      <c r="C4453" s="54">
        <v>210</v>
      </c>
      <c r="D4453" s="62"/>
    </row>
    <row r="4454" spans="1:4" x14ac:dyDescent="0.25">
      <c r="A4454" s="61" t="s">
        <v>4762</v>
      </c>
      <c r="B4454" s="30" t="s">
        <v>4123</v>
      </c>
      <c r="C4454" s="54">
        <v>2186</v>
      </c>
      <c r="D4454" s="62"/>
    </row>
    <row r="4455" spans="1:4" x14ac:dyDescent="0.25">
      <c r="A4455" s="61" t="s">
        <v>4763</v>
      </c>
      <c r="B4455" s="30" t="s">
        <v>4123</v>
      </c>
      <c r="C4455" s="54">
        <v>2186</v>
      </c>
      <c r="D4455" s="62"/>
    </row>
    <row r="4456" spans="1:4" x14ac:dyDescent="0.25">
      <c r="A4456" s="61" t="s">
        <v>4765</v>
      </c>
      <c r="B4456" s="30" t="s">
        <v>4095</v>
      </c>
      <c r="C4456" s="54">
        <v>5285.26</v>
      </c>
      <c r="D4456" s="62"/>
    </row>
    <row r="4457" spans="1:4" x14ac:dyDescent="0.25">
      <c r="A4457" s="61" t="s">
        <v>6001</v>
      </c>
      <c r="B4457" s="30" t="s">
        <v>6002</v>
      </c>
      <c r="C4457" s="54">
        <v>38793.1</v>
      </c>
      <c r="D4457" s="62"/>
    </row>
    <row r="4458" spans="1:4" x14ac:dyDescent="0.25">
      <c r="A4458" s="61" t="s">
        <v>4230</v>
      </c>
      <c r="B4458" s="30" t="s">
        <v>4112</v>
      </c>
      <c r="C4458" s="54">
        <v>670</v>
      </c>
      <c r="D4458" s="62"/>
    </row>
    <row r="4459" spans="1:4" x14ac:dyDescent="0.25">
      <c r="A4459" s="61" t="s">
        <v>4287</v>
      </c>
      <c r="B4459" s="30" t="s">
        <v>4095</v>
      </c>
      <c r="C4459" s="54">
        <v>4507.26</v>
      </c>
      <c r="D4459" s="62"/>
    </row>
    <row r="4460" spans="1:4" x14ac:dyDescent="0.25">
      <c r="A4460" s="61" t="s">
        <v>4286</v>
      </c>
      <c r="B4460" s="30" t="s">
        <v>4095</v>
      </c>
      <c r="C4460" s="54">
        <v>4507.26</v>
      </c>
      <c r="D4460" s="62"/>
    </row>
    <row r="4461" spans="1:4" x14ac:dyDescent="0.25">
      <c r="A4461" s="61" t="s">
        <v>4285</v>
      </c>
      <c r="B4461" s="30" t="s">
        <v>4095</v>
      </c>
      <c r="C4461" s="54">
        <v>4507.26</v>
      </c>
      <c r="D4461" s="62"/>
    </row>
    <row r="4462" spans="1:4" x14ac:dyDescent="0.25">
      <c r="A4462" s="61" t="s">
        <v>4232</v>
      </c>
      <c r="B4462" s="30" t="s">
        <v>4112</v>
      </c>
      <c r="C4462" s="54">
        <v>670</v>
      </c>
      <c r="D4462" s="62"/>
    </row>
    <row r="4463" spans="1:4" x14ac:dyDescent="0.25">
      <c r="A4463" s="61" t="s">
        <v>6003</v>
      </c>
      <c r="B4463" s="30" t="s">
        <v>5944</v>
      </c>
      <c r="C4463" s="54">
        <v>4919.67</v>
      </c>
      <c r="D4463" s="62"/>
    </row>
    <row r="4464" spans="1:4" x14ac:dyDescent="0.25">
      <c r="A4464" s="61" t="s">
        <v>6004</v>
      </c>
      <c r="B4464" s="30" t="s">
        <v>4116</v>
      </c>
      <c r="C4464" s="54">
        <v>623.01</v>
      </c>
      <c r="D4464" s="62"/>
    </row>
    <row r="4465" spans="1:4" x14ac:dyDescent="0.25">
      <c r="A4465" s="61" t="s">
        <v>4233</v>
      </c>
      <c r="B4465" s="30" t="s">
        <v>4112</v>
      </c>
      <c r="C4465" s="54">
        <v>670</v>
      </c>
      <c r="D4465" s="62"/>
    </row>
    <row r="4466" spans="1:4" x14ac:dyDescent="0.25">
      <c r="A4466" s="61" t="s">
        <v>4253</v>
      </c>
      <c r="B4466" s="30" t="s">
        <v>4125</v>
      </c>
      <c r="C4466" s="54">
        <v>1916</v>
      </c>
      <c r="D4466" s="62"/>
    </row>
    <row r="4467" spans="1:4" x14ac:dyDescent="0.25">
      <c r="A4467" s="61" t="s">
        <v>4290</v>
      </c>
      <c r="B4467" s="30" t="s">
        <v>4123</v>
      </c>
      <c r="C4467" s="54">
        <v>2186</v>
      </c>
      <c r="D4467" s="62"/>
    </row>
    <row r="4468" spans="1:4" x14ac:dyDescent="0.25">
      <c r="A4468" s="61" t="s">
        <v>4622</v>
      </c>
      <c r="B4468" s="30" t="s">
        <v>4095</v>
      </c>
      <c r="C4468" s="54">
        <v>4507.26</v>
      </c>
      <c r="D4468" s="62"/>
    </row>
    <row r="4469" spans="1:4" x14ac:dyDescent="0.25">
      <c r="A4469" s="61" t="s">
        <v>4623</v>
      </c>
      <c r="B4469" s="30" t="s">
        <v>4095</v>
      </c>
      <c r="C4469" s="54">
        <v>4507.26</v>
      </c>
      <c r="D4469" s="62"/>
    </row>
    <row r="4470" spans="1:4" x14ac:dyDescent="0.25">
      <c r="A4470" s="61" t="s">
        <v>4624</v>
      </c>
      <c r="B4470" s="30" t="s">
        <v>4102</v>
      </c>
      <c r="C4470" s="54">
        <v>6028.87</v>
      </c>
      <c r="D4470" s="62"/>
    </row>
    <row r="4471" spans="1:4" x14ac:dyDescent="0.25">
      <c r="A4471" s="61" t="s">
        <v>4625</v>
      </c>
      <c r="B4471" s="30" t="s">
        <v>4102</v>
      </c>
      <c r="C4471" s="54">
        <v>6028.87</v>
      </c>
      <c r="D4471" s="62"/>
    </row>
    <row r="4472" spans="1:4" x14ac:dyDescent="0.25">
      <c r="A4472" s="61" t="s">
        <v>4626</v>
      </c>
      <c r="B4472" s="30" t="s">
        <v>4102</v>
      </c>
      <c r="C4472" s="54">
        <v>6028.87</v>
      </c>
      <c r="D4472" s="62"/>
    </row>
    <row r="4473" spans="1:4" x14ac:dyDescent="0.25">
      <c r="A4473" s="61" t="s">
        <v>4651</v>
      </c>
      <c r="B4473" s="30" t="s">
        <v>4095</v>
      </c>
      <c r="C4473" s="54">
        <v>4507.26</v>
      </c>
      <c r="D4473" s="62"/>
    </row>
    <row r="4474" spans="1:4" x14ac:dyDescent="0.25">
      <c r="A4474" s="61" t="s">
        <v>4650</v>
      </c>
      <c r="B4474" s="30" t="s">
        <v>4095</v>
      </c>
      <c r="C4474" s="54">
        <v>4507.26</v>
      </c>
      <c r="D4474" s="62"/>
    </row>
    <row r="4475" spans="1:4" x14ac:dyDescent="0.25">
      <c r="A4475" s="61" t="s">
        <v>4629</v>
      </c>
      <c r="B4475" s="30" t="s">
        <v>4128</v>
      </c>
      <c r="C4475" s="54">
        <v>301.72000000000003</v>
      </c>
      <c r="D4475" s="62"/>
    </row>
    <row r="4476" spans="1:4" x14ac:dyDescent="0.25">
      <c r="A4476" s="61" t="s">
        <v>6005</v>
      </c>
      <c r="B4476" s="30" t="s">
        <v>5949</v>
      </c>
      <c r="C4476" s="54">
        <v>5825.05</v>
      </c>
      <c r="D4476" s="62"/>
    </row>
    <row r="4477" spans="1:4" x14ac:dyDescent="0.25">
      <c r="A4477" s="61" t="s">
        <v>4621</v>
      </c>
      <c r="B4477" s="30" t="s">
        <v>4091</v>
      </c>
      <c r="C4477" s="54">
        <v>965</v>
      </c>
      <c r="D4477" s="62"/>
    </row>
    <row r="4478" spans="1:4" x14ac:dyDescent="0.25">
      <c r="A4478" s="61" t="s">
        <v>4612</v>
      </c>
      <c r="B4478" s="30" t="s">
        <v>4093</v>
      </c>
      <c r="C4478" s="54">
        <v>210</v>
      </c>
      <c r="D4478" s="62"/>
    </row>
    <row r="4479" spans="1:4" x14ac:dyDescent="0.25">
      <c r="A4479" s="61" t="s">
        <v>4610</v>
      </c>
      <c r="B4479" s="30" t="s">
        <v>4093</v>
      </c>
      <c r="C4479" s="54">
        <v>210</v>
      </c>
      <c r="D4479" s="62"/>
    </row>
    <row r="4480" spans="1:4" x14ac:dyDescent="0.25">
      <c r="A4480" s="61" t="s">
        <v>4609</v>
      </c>
      <c r="B4480" s="30" t="s">
        <v>4093</v>
      </c>
      <c r="C4480" s="54">
        <v>210</v>
      </c>
      <c r="D4480" s="62"/>
    </row>
    <row r="4481" spans="1:4" x14ac:dyDescent="0.25">
      <c r="A4481" s="61" t="s">
        <v>4640</v>
      </c>
      <c r="B4481" s="30" t="s">
        <v>4128</v>
      </c>
      <c r="C4481" s="54">
        <v>301.72000000000003</v>
      </c>
      <c r="D4481" s="62"/>
    </row>
    <row r="4482" spans="1:4" x14ac:dyDescent="0.25">
      <c r="A4482" s="61" t="s">
        <v>4541</v>
      </c>
      <c r="B4482" s="30" t="s">
        <v>4091</v>
      </c>
      <c r="C4482" s="54">
        <v>965</v>
      </c>
      <c r="D4482" s="62"/>
    </row>
    <row r="4483" spans="1:4" x14ac:dyDescent="0.25">
      <c r="A4483" s="61" t="s">
        <v>4639</v>
      </c>
      <c r="B4483" s="30" t="s">
        <v>4112</v>
      </c>
      <c r="C4483" s="54">
        <v>670</v>
      </c>
      <c r="D4483" s="62"/>
    </row>
    <row r="4484" spans="1:4" x14ac:dyDescent="0.25">
      <c r="A4484" s="61" t="s">
        <v>4730</v>
      </c>
      <c r="B4484" s="30" t="s">
        <v>4100</v>
      </c>
      <c r="C4484" s="54">
        <v>1081.9000000000001</v>
      </c>
      <c r="D4484" s="62"/>
    </row>
    <row r="4485" spans="1:4" x14ac:dyDescent="0.25">
      <c r="A4485" s="61" t="s">
        <v>4530</v>
      </c>
      <c r="B4485" s="30" t="s">
        <v>4095</v>
      </c>
      <c r="C4485" s="54">
        <v>4507.26</v>
      </c>
      <c r="D4485" s="62"/>
    </row>
    <row r="4486" spans="1:4" x14ac:dyDescent="0.25">
      <c r="A4486" s="61" t="s">
        <v>4611</v>
      </c>
      <c r="B4486" s="30" t="s">
        <v>4271</v>
      </c>
      <c r="C4486" s="54">
        <v>2407.7399999999998</v>
      </c>
      <c r="D4486" s="62"/>
    </row>
    <row r="4487" spans="1:4" x14ac:dyDescent="0.25">
      <c r="A4487" s="61" t="s">
        <v>4613</v>
      </c>
      <c r="B4487" s="30" t="s">
        <v>4093</v>
      </c>
      <c r="C4487" s="54">
        <v>210</v>
      </c>
      <c r="D4487" s="62"/>
    </row>
    <row r="4488" spans="1:4" x14ac:dyDescent="0.25">
      <c r="A4488" s="61" t="s">
        <v>4630</v>
      </c>
      <c r="B4488" s="30" t="s">
        <v>4118</v>
      </c>
      <c r="C4488" s="54">
        <v>670</v>
      </c>
      <c r="D4488" s="62"/>
    </row>
    <row r="4489" spans="1:4" x14ac:dyDescent="0.25">
      <c r="A4489" s="61" t="s">
        <v>4588</v>
      </c>
      <c r="B4489" s="30" t="s">
        <v>4112</v>
      </c>
      <c r="C4489" s="54">
        <v>670</v>
      </c>
      <c r="D4489" s="62"/>
    </row>
    <row r="4490" spans="1:4" x14ac:dyDescent="0.25">
      <c r="A4490" s="61" t="s">
        <v>4614</v>
      </c>
      <c r="B4490" s="30" t="s">
        <v>4123</v>
      </c>
      <c r="C4490" s="54">
        <v>2186</v>
      </c>
      <c r="D4490" s="62"/>
    </row>
    <row r="4491" spans="1:4" x14ac:dyDescent="0.25">
      <c r="A4491" s="61" t="s">
        <v>4615</v>
      </c>
      <c r="B4491" s="30" t="s">
        <v>4093</v>
      </c>
      <c r="C4491" s="54">
        <v>210</v>
      </c>
      <c r="D4491" s="62"/>
    </row>
    <row r="4492" spans="1:4" x14ac:dyDescent="0.25">
      <c r="A4492" s="61" t="s">
        <v>4616</v>
      </c>
      <c r="B4492" s="30" t="s">
        <v>4104</v>
      </c>
      <c r="C4492" s="54">
        <v>3520.03</v>
      </c>
      <c r="D4492" s="62"/>
    </row>
    <row r="4493" spans="1:4" x14ac:dyDescent="0.25">
      <c r="A4493" s="61" t="s">
        <v>4617</v>
      </c>
      <c r="B4493" s="30" t="s">
        <v>4128</v>
      </c>
      <c r="C4493" s="54">
        <v>301.72000000000003</v>
      </c>
      <c r="D4493" s="62"/>
    </row>
    <row r="4494" spans="1:4" x14ac:dyDescent="0.25">
      <c r="A4494" s="61" t="s">
        <v>4618</v>
      </c>
      <c r="B4494" s="30" t="s">
        <v>4128</v>
      </c>
      <c r="C4494" s="54">
        <v>301.72000000000003</v>
      </c>
      <c r="D4494" s="62"/>
    </row>
    <row r="4495" spans="1:4" x14ac:dyDescent="0.25">
      <c r="A4495" s="61" t="s">
        <v>4619</v>
      </c>
      <c r="B4495" s="30" t="s">
        <v>4125</v>
      </c>
      <c r="C4495" s="54">
        <v>1940.52</v>
      </c>
      <c r="D4495" s="62"/>
    </row>
    <row r="4496" spans="1:4" x14ac:dyDescent="0.25">
      <c r="A4496" s="61" t="s">
        <v>4598</v>
      </c>
      <c r="B4496" s="30" t="s">
        <v>4091</v>
      </c>
      <c r="C4496" s="54">
        <v>965</v>
      </c>
      <c r="D4496" s="62"/>
    </row>
    <row r="4497" spans="1:4" x14ac:dyDescent="0.25">
      <c r="A4497" s="61" t="s">
        <v>4620</v>
      </c>
      <c r="B4497" s="30" t="s">
        <v>4112</v>
      </c>
      <c r="C4497" s="54">
        <v>670</v>
      </c>
      <c r="D4497" s="62"/>
    </row>
    <row r="4498" spans="1:4" x14ac:dyDescent="0.25">
      <c r="A4498" s="61" t="s">
        <v>4627</v>
      </c>
      <c r="B4498" s="30" t="s">
        <v>4112</v>
      </c>
      <c r="C4498" s="54">
        <v>670</v>
      </c>
      <c r="D4498" s="62"/>
    </row>
    <row r="4499" spans="1:4" x14ac:dyDescent="0.25">
      <c r="A4499" s="61" t="s">
        <v>4608</v>
      </c>
      <c r="B4499" s="30" t="s">
        <v>4095</v>
      </c>
      <c r="C4499" s="54">
        <v>4507.26</v>
      </c>
      <c r="D4499" s="62"/>
    </row>
    <row r="4500" spans="1:4" x14ac:dyDescent="0.25">
      <c r="A4500" s="61" t="s">
        <v>4628</v>
      </c>
      <c r="B4500" s="30" t="s">
        <v>4095</v>
      </c>
      <c r="C4500" s="54">
        <v>4507.26</v>
      </c>
      <c r="D4500" s="62"/>
    </row>
    <row r="4501" spans="1:4" x14ac:dyDescent="0.25">
      <c r="A4501" s="61" t="s">
        <v>4231</v>
      </c>
      <c r="B4501" s="30" t="s">
        <v>4110</v>
      </c>
      <c r="C4501" s="54">
        <v>3867.45</v>
      </c>
      <c r="D4501" s="62"/>
    </row>
    <row r="4502" spans="1:4" x14ac:dyDescent="0.25">
      <c r="A4502" s="61" t="s">
        <v>4289</v>
      </c>
      <c r="B4502" s="30" t="s">
        <v>4112</v>
      </c>
      <c r="C4502" s="54">
        <v>670</v>
      </c>
      <c r="D4502" s="62"/>
    </row>
    <row r="4503" spans="1:4" x14ac:dyDescent="0.25">
      <c r="A4503" s="61" t="s">
        <v>4288</v>
      </c>
      <c r="B4503" s="30" t="s">
        <v>4112</v>
      </c>
      <c r="C4503" s="54">
        <v>670</v>
      </c>
      <c r="D4503" s="62"/>
    </row>
    <row r="4504" spans="1:4" x14ac:dyDescent="0.25">
      <c r="A4504" s="61" t="s">
        <v>4228</v>
      </c>
      <c r="B4504" s="30" t="s">
        <v>4095</v>
      </c>
      <c r="C4504" s="54">
        <v>4507.26</v>
      </c>
      <c r="D4504" s="62"/>
    </row>
    <row r="4505" spans="1:4" x14ac:dyDescent="0.25">
      <c r="A4505" s="61" t="s">
        <v>6006</v>
      </c>
      <c r="B4505" s="30" t="s">
        <v>5944</v>
      </c>
      <c r="C4505" s="54">
        <v>4919.67</v>
      </c>
      <c r="D4505" s="62"/>
    </row>
    <row r="4506" spans="1:4" x14ac:dyDescent="0.25">
      <c r="A4506" s="61" t="s">
        <v>6007</v>
      </c>
      <c r="B4506" s="30" t="s">
        <v>5944</v>
      </c>
      <c r="C4506" s="54">
        <v>4919.67</v>
      </c>
      <c r="D4506" s="62"/>
    </row>
    <row r="4507" spans="1:4" x14ac:dyDescent="0.25">
      <c r="A4507" s="61" t="s">
        <v>6008</v>
      </c>
      <c r="B4507" s="30" t="s">
        <v>4116</v>
      </c>
      <c r="C4507" s="54">
        <v>623.01</v>
      </c>
      <c r="D4507" s="62"/>
    </row>
    <row r="4508" spans="1:4" x14ac:dyDescent="0.25">
      <c r="A4508" s="61" t="s">
        <v>4592</v>
      </c>
      <c r="B4508" s="30" t="s">
        <v>4128</v>
      </c>
      <c r="C4508" s="54">
        <v>344.82</v>
      </c>
      <c r="D4508" s="62"/>
    </row>
    <row r="4509" spans="1:4" x14ac:dyDescent="0.25">
      <c r="A4509" s="61" t="s">
        <v>4591</v>
      </c>
      <c r="B4509" s="30" t="s">
        <v>4260</v>
      </c>
      <c r="C4509" s="54">
        <v>2026</v>
      </c>
      <c r="D4509" s="62"/>
    </row>
    <row r="4510" spans="1:4" x14ac:dyDescent="0.25">
      <c r="A4510" s="61" t="s">
        <v>4590</v>
      </c>
      <c r="B4510" s="30" t="s">
        <v>4104</v>
      </c>
      <c r="C4510" s="54">
        <v>3520.03</v>
      </c>
      <c r="D4510" s="62"/>
    </row>
    <row r="4511" spans="1:4" x14ac:dyDescent="0.25">
      <c r="A4511" s="61" t="s">
        <v>4589</v>
      </c>
      <c r="B4511" s="30" t="s">
        <v>4095</v>
      </c>
      <c r="C4511" s="54">
        <v>5285.26</v>
      </c>
      <c r="D4511" s="62"/>
    </row>
    <row r="4512" spans="1:4" x14ac:dyDescent="0.25">
      <c r="A4512" s="61" t="s">
        <v>4662</v>
      </c>
      <c r="B4512" s="30" t="s">
        <v>4112</v>
      </c>
      <c r="C4512" s="54">
        <v>670</v>
      </c>
      <c r="D4512" s="62"/>
    </row>
    <row r="4513" spans="1:4" x14ac:dyDescent="0.25">
      <c r="A4513" s="61" t="s">
        <v>4229</v>
      </c>
      <c r="B4513" s="30" t="s">
        <v>4112</v>
      </c>
      <c r="C4513" s="54">
        <v>670</v>
      </c>
      <c r="D4513" s="62"/>
    </row>
    <row r="4514" spans="1:4" x14ac:dyDescent="0.25">
      <c r="A4514" s="61" t="s">
        <v>4254</v>
      </c>
      <c r="B4514" s="30" t="s">
        <v>4128</v>
      </c>
      <c r="C4514" s="54">
        <v>301.72000000000003</v>
      </c>
      <c r="D4514" s="62"/>
    </row>
    <row r="4515" spans="1:4" x14ac:dyDescent="0.25">
      <c r="A4515" s="61" t="s">
        <v>4459</v>
      </c>
      <c r="B4515" s="30" t="s">
        <v>4110</v>
      </c>
      <c r="C4515" s="54">
        <v>3867.45</v>
      </c>
      <c r="D4515" s="62"/>
    </row>
    <row r="4516" spans="1:4" x14ac:dyDescent="0.25">
      <c r="A4516" s="61" t="s">
        <v>4278</v>
      </c>
      <c r="B4516" s="30" t="s">
        <v>4095</v>
      </c>
      <c r="C4516" s="54">
        <v>5285.26</v>
      </c>
      <c r="D4516" s="62"/>
    </row>
    <row r="4517" spans="1:4" x14ac:dyDescent="0.25">
      <c r="A4517" s="61" t="s">
        <v>4634</v>
      </c>
      <c r="B4517" s="30" t="s">
        <v>4419</v>
      </c>
      <c r="C4517" s="54">
        <v>1800</v>
      </c>
      <c r="D4517" s="62"/>
    </row>
    <row r="4518" spans="1:4" x14ac:dyDescent="0.25">
      <c r="A4518" s="61" t="s">
        <v>4633</v>
      </c>
      <c r="B4518" s="30" t="s">
        <v>4123</v>
      </c>
      <c r="C4518" s="54">
        <v>2186</v>
      </c>
      <c r="D4518" s="62"/>
    </row>
    <row r="4519" spans="1:4" x14ac:dyDescent="0.25">
      <c r="A4519" s="61" t="s">
        <v>4542</v>
      </c>
      <c r="B4519" s="30" t="s">
        <v>4093</v>
      </c>
      <c r="C4519" s="54">
        <v>210</v>
      </c>
      <c r="D4519" s="62"/>
    </row>
    <row r="4520" spans="1:4" x14ac:dyDescent="0.25">
      <c r="A4520" s="61" t="s">
        <v>4361</v>
      </c>
      <c r="B4520" s="30" t="s">
        <v>4112</v>
      </c>
      <c r="C4520" s="54">
        <v>670</v>
      </c>
      <c r="D4520" s="62"/>
    </row>
    <row r="4521" spans="1:4" x14ac:dyDescent="0.25">
      <c r="A4521" s="61" t="s">
        <v>6009</v>
      </c>
      <c r="B4521" s="30" t="s">
        <v>5944</v>
      </c>
      <c r="C4521" s="54">
        <v>4919.67</v>
      </c>
      <c r="D4521" s="62"/>
    </row>
    <row r="4522" spans="1:4" x14ac:dyDescent="0.25">
      <c r="A4522" s="61" t="s">
        <v>6010</v>
      </c>
      <c r="B4522" s="30" t="s">
        <v>5944</v>
      </c>
      <c r="C4522" s="54">
        <v>4919.67</v>
      </c>
      <c r="D4522" s="62"/>
    </row>
    <row r="4523" spans="1:4" x14ac:dyDescent="0.25">
      <c r="A4523" s="61" t="s">
        <v>4749</v>
      </c>
      <c r="B4523" s="30" t="s">
        <v>4123</v>
      </c>
      <c r="C4523" s="54">
        <v>2186</v>
      </c>
      <c r="D4523" s="62"/>
    </row>
    <row r="4524" spans="1:4" x14ac:dyDescent="0.25">
      <c r="A4524" s="61" t="s">
        <v>4748</v>
      </c>
      <c r="B4524" s="30" t="s">
        <v>4104</v>
      </c>
      <c r="C4524" s="54">
        <v>3520.03</v>
      </c>
      <c r="D4524" s="62"/>
    </row>
    <row r="4525" spans="1:4" x14ac:dyDescent="0.25">
      <c r="A4525" s="61" t="s">
        <v>4747</v>
      </c>
      <c r="B4525" s="30" t="s">
        <v>4095</v>
      </c>
      <c r="C4525" s="54">
        <v>5285.26</v>
      </c>
      <c r="D4525" s="62"/>
    </row>
    <row r="4526" spans="1:4" x14ac:dyDescent="0.25">
      <c r="A4526" s="61" t="s">
        <v>4746</v>
      </c>
      <c r="B4526" s="30" t="s">
        <v>4110</v>
      </c>
      <c r="C4526" s="54">
        <v>3867.45</v>
      </c>
      <c r="D4526" s="62"/>
    </row>
    <row r="4527" spans="1:4" x14ac:dyDescent="0.25">
      <c r="A4527" s="61" t="s">
        <v>4745</v>
      </c>
      <c r="B4527" s="30" t="s">
        <v>4128</v>
      </c>
      <c r="C4527" s="54">
        <v>301.72000000000003</v>
      </c>
      <c r="D4527" s="62"/>
    </row>
    <row r="4528" spans="1:4" x14ac:dyDescent="0.25">
      <c r="A4528" s="61" t="s">
        <v>4744</v>
      </c>
      <c r="B4528" s="30" t="s">
        <v>4128</v>
      </c>
      <c r="C4528" s="54">
        <v>301.72000000000003</v>
      </c>
      <c r="D4528" s="62"/>
    </row>
    <row r="4529" spans="1:4" x14ac:dyDescent="0.25">
      <c r="A4529" s="61" t="s">
        <v>4743</v>
      </c>
      <c r="B4529" s="30" t="s">
        <v>4128</v>
      </c>
      <c r="C4529" s="54">
        <v>301.72000000000003</v>
      </c>
      <c r="D4529" s="62"/>
    </row>
    <row r="4530" spans="1:4" x14ac:dyDescent="0.25">
      <c r="A4530" s="61" t="s">
        <v>4741</v>
      </c>
      <c r="B4530" s="30" t="s">
        <v>4112</v>
      </c>
      <c r="C4530" s="54">
        <v>670</v>
      </c>
      <c r="D4530" s="62"/>
    </row>
    <row r="4531" spans="1:4" x14ac:dyDescent="0.25">
      <c r="A4531" s="61" t="s">
        <v>4740</v>
      </c>
      <c r="B4531" s="30" t="s">
        <v>4102</v>
      </c>
      <c r="C4531" s="54">
        <v>6028.87</v>
      </c>
      <c r="D4531" s="62"/>
    </row>
    <row r="4532" spans="1:4" x14ac:dyDescent="0.25">
      <c r="A4532" s="61" t="s">
        <v>4776</v>
      </c>
      <c r="B4532" s="30" t="s">
        <v>4095</v>
      </c>
      <c r="C4532" s="54">
        <v>4507.26</v>
      </c>
      <c r="D4532" s="62"/>
    </row>
    <row r="4533" spans="1:4" x14ac:dyDescent="0.25">
      <c r="A4533" s="61" t="s">
        <v>4781</v>
      </c>
      <c r="B4533" s="30" t="s">
        <v>4095</v>
      </c>
      <c r="C4533" s="54">
        <v>4507.26</v>
      </c>
      <c r="D4533" s="62"/>
    </row>
    <row r="4534" spans="1:4" x14ac:dyDescent="0.25">
      <c r="A4534" s="61" t="s">
        <v>4780</v>
      </c>
      <c r="B4534" s="30" t="s">
        <v>4095</v>
      </c>
      <c r="C4534" s="54">
        <v>4507.26</v>
      </c>
      <c r="D4534" s="62"/>
    </row>
    <row r="4535" spans="1:4" x14ac:dyDescent="0.25">
      <c r="A4535" s="61" t="s">
        <v>6011</v>
      </c>
      <c r="B4535" s="30" t="s">
        <v>4116</v>
      </c>
      <c r="C4535" s="54">
        <v>623.01</v>
      </c>
      <c r="D4535" s="62"/>
    </row>
    <row r="4536" spans="1:4" x14ac:dyDescent="0.25">
      <c r="A4536" s="61" t="s">
        <v>6012</v>
      </c>
      <c r="B4536" s="30" t="s">
        <v>4116</v>
      </c>
      <c r="C4536" s="54">
        <v>623.01</v>
      </c>
      <c r="D4536" s="62"/>
    </row>
    <row r="4537" spans="1:4" x14ac:dyDescent="0.25">
      <c r="A4537" s="61" t="s">
        <v>6013</v>
      </c>
      <c r="B4537" s="30" t="s">
        <v>5944</v>
      </c>
      <c r="C4537" s="54">
        <v>4919.67</v>
      </c>
      <c r="D4537" s="62"/>
    </row>
    <row r="4538" spans="1:4" x14ac:dyDescent="0.25">
      <c r="A4538" s="61" t="s">
        <v>4472</v>
      </c>
      <c r="B4538" s="30" t="s">
        <v>4102</v>
      </c>
      <c r="C4538" s="54">
        <v>6028.87</v>
      </c>
      <c r="D4538" s="62"/>
    </row>
    <row r="4539" spans="1:4" x14ac:dyDescent="0.25">
      <c r="A4539" s="61" t="s">
        <v>4471</v>
      </c>
      <c r="B4539" s="30" t="s">
        <v>4095</v>
      </c>
      <c r="C4539" s="54">
        <v>4507.26</v>
      </c>
      <c r="D4539" s="62"/>
    </row>
    <row r="4540" spans="1:4" x14ac:dyDescent="0.25">
      <c r="A4540" s="61" t="s">
        <v>4470</v>
      </c>
      <c r="B4540" s="30" t="s">
        <v>4095</v>
      </c>
      <c r="C4540" s="54">
        <v>4507.26</v>
      </c>
      <c r="D4540" s="62"/>
    </row>
    <row r="4541" spans="1:4" x14ac:dyDescent="0.25">
      <c r="A4541" s="61" t="s">
        <v>4469</v>
      </c>
      <c r="B4541" s="30" t="s">
        <v>4095</v>
      </c>
      <c r="C4541" s="54">
        <v>4507.26</v>
      </c>
      <c r="D4541" s="62"/>
    </row>
    <row r="4542" spans="1:4" x14ac:dyDescent="0.25">
      <c r="A4542" s="61" t="s">
        <v>4468</v>
      </c>
      <c r="B4542" s="30" t="s">
        <v>4095</v>
      </c>
      <c r="C4542" s="54">
        <v>4507.26</v>
      </c>
      <c r="D4542" s="62"/>
    </row>
    <row r="4543" spans="1:4" x14ac:dyDescent="0.25">
      <c r="A4543" s="61" t="s">
        <v>4529</v>
      </c>
      <c r="B4543" s="30" t="s">
        <v>4095</v>
      </c>
      <c r="C4543" s="54">
        <v>4507.26</v>
      </c>
      <c r="D4543" s="62"/>
    </row>
    <row r="4544" spans="1:4" x14ac:dyDescent="0.25">
      <c r="A4544" s="61" t="s">
        <v>4528</v>
      </c>
      <c r="B4544" s="30" t="s">
        <v>4095</v>
      </c>
      <c r="C4544" s="54">
        <v>4507.26</v>
      </c>
      <c r="D4544" s="62"/>
    </row>
    <row r="4545" spans="1:4" x14ac:dyDescent="0.25">
      <c r="A4545" s="61" t="s">
        <v>4272</v>
      </c>
      <c r="B4545" s="30" t="s">
        <v>4273</v>
      </c>
      <c r="C4545" s="54">
        <v>643.97</v>
      </c>
      <c r="D4545" s="62"/>
    </row>
    <row r="4546" spans="1:4" x14ac:dyDescent="0.25">
      <c r="A4546" s="61" t="s">
        <v>4270</v>
      </c>
      <c r="B4546" s="30" t="s">
        <v>4271</v>
      </c>
      <c r="C4546" s="54">
        <v>2407.7399999999998</v>
      </c>
      <c r="D4546" s="62"/>
    </row>
    <row r="4547" spans="1:4" x14ac:dyDescent="0.25">
      <c r="A4547" s="61" t="s">
        <v>4519</v>
      </c>
      <c r="B4547" s="30" t="s">
        <v>4093</v>
      </c>
      <c r="C4547" s="54">
        <v>210</v>
      </c>
      <c r="D4547" s="62"/>
    </row>
    <row r="4548" spans="1:4" x14ac:dyDescent="0.25">
      <c r="A4548" s="61" t="s">
        <v>4518</v>
      </c>
      <c r="B4548" s="30" t="s">
        <v>4110</v>
      </c>
      <c r="C4548" s="54">
        <v>3867.45</v>
      </c>
      <c r="D4548" s="62"/>
    </row>
    <row r="4549" spans="1:4" x14ac:dyDescent="0.25">
      <c r="A4549" s="61" t="s">
        <v>4517</v>
      </c>
      <c r="B4549" s="30" t="s">
        <v>4112</v>
      </c>
      <c r="C4549" s="54">
        <v>670</v>
      </c>
      <c r="D4549" s="62"/>
    </row>
    <row r="4550" spans="1:4" x14ac:dyDescent="0.25">
      <c r="A4550" s="61" t="s">
        <v>6014</v>
      </c>
      <c r="B4550" s="30" t="s">
        <v>4116</v>
      </c>
      <c r="C4550" s="54">
        <v>623.01</v>
      </c>
      <c r="D4550" s="62"/>
    </row>
    <row r="4551" spans="1:4" x14ac:dyDescent="0.25">
      <c r="A4551" s="61" t="s">
        <v>6015</v>
      </c>
      <c r="B4551" s="30" t="s">
        <v>5949</v>
      </c>
      <c r="C4551" s="54">
        <v>5825.05</v>
      </c>
      <c r="D4551" s="62"/>
    </row>
    <row r="4552" spans="1:4" x14ac:dyDescent="0.25">
      <c r="A4552" s="61" t="s">
        <v>6016</v>
      </c>
      <c r="B4552" s="30" t="s">
        <v>5949</v>
      </c>
      <c r="C4552" s="54">
        <v>5825.05</v>
      </c>
      <c r="D4552" s="62"/>
    </row>
    <row r="4553" spans="1:4" x14ac:dyDescent="0.25">
      <c r="A4553" s="61" t="s">
        <v>4284</v>
      </c>
      <c r="B4553" s="30" t="s">
        <v>4095</v>
      </c>
      <c r="C4553" s="54">
        <v>4507.26</v>
      </c>
      <c r="D4553" s="62"/>
    </row>
    <row r="4554" spans="1:4" x14ac:dyDescent="0.25">
      <c r="A4554" s="61" t="s">
        <v>4283</v>
      </c>
      <c r="B4554" s="30" t="s">
        <v>4095</v>
      </c>
      <c r="C4554" s="54">
        <v>4507.26</v>
      </c>
      <c r="D4554" s="62"/>
    </row>
    <row r="4555" spans="1:4" x14ac:dyDescent="0.25">
      <c r="A4555" s="61" t="s">
        <v>4268</v>
      </c>
      <c r="B4555" s="30" t="s">
        <v>4093</v>
      </c>
      <c r="C4555" s="54">
        <v>210</v>
      </c>
      <c r="D4555" s="62"/>
    </row>
    <row r="4556" spans="1:4" x14ac:dyDescent="0.25">
      <c r="A4556" s="61" t="s">
        <v>4267</v>
      </c>
      <c r="B4556" s="30" t="s">
        <v>4123</v>
      </c>
      <c r="C4556" s="54">
        <v>2186</v>
      </c>
      <c r="D4556" s="62"/>
    </row>
    <row r="4557" spans="1:4" x14ac:dyDescent="0.25">
      <c r="A4557" s="61" t="s">
        <v>4266</v>
      </c>
      <c r="B4557" s="30" t="s">
        <v>4243</v>
      </c>
      <c r="C4557" s="54">
        <v>1900</v>
      </c>
      <c r="D4557" s="62"/>
    </row>
    <row r="4558" spans="1:4" x14ac:dyDescent="0.25">
      <c r="A4558" s="61" t="s">
        <v>4282</v>
      </c>
      <c r="B4558" s="30" t="s">
        <v>4095</v>
      </c>
      <c r="C4558" s="54">
        <v>4507.26</v>
      </c>
      <c r="D4558" s="62"/>
    </row>
    <row r="4559" spans="1:4" x14ac:dyDescent="0.25">
      <c r="A4559" s="61" t="s">
        <v>4280</v>
      </c>
      <c r="B4559" s="30" t="s">
        <v>4112</v>
      </c>
      <c r="C4559" s="54">
        <v>670</v>
      </c>
      <c r="D4559" s="62"/>
    </row>
    <row r="4560" spans="1:4" x14ac:dyDescent="0.25">
      <c r="A4560" s="61" t="s">
        <v>4652</v>
      </c>
      <c r="B4560" s="30" t="s">
        <v>4095</v>
      </c>
      <c r="C4560" s="54">
        <v>4507.26</v>
      </c>
      <c r="D4560" s="62"/>
    </row>
    <row r="4561" spans="1:4" x14ac:dyDescent="0.25">
      <c r="A4561" s="61" t="s">
        <v>4516</v>
      </c>
      <c r="B4561" s="30" t="s">
        <v>4212</v>
      </c>
      <c r="C4561" s="54">
        <v>4978</v>
      </c>
      <c r="D4561" s="62"/>
    </row>
    <row r="4562" spans="1:4" x14ac:dyDescent="0.25">
      <c r="A4562" s="61" t="s">
        <v>4648</v>
      </c>
      <c r="B4562" s="30" t="s">
        <v>4098</v>
      </c>
      <c r="C4562" s="54">
        <v>540</v>
      </c>
      <c r="D4562" s="62"/>
    </row>
    <row r="4563" spans="1:4" x14ac:dyDescent="0.25">
      <c r="A4563" s="61" t="s">
        <v>4647</v>
      </c>
      <c r="B4563" s="30" t="s">
        <v>4116</v>
      </c>
      <c r="C4563" s="54">
        <v>670</v>
      </c>
      <c r="D4563" s="62"/>
    </row>
    <row r="4564" spans="1:4" x14ac:dyDescent="0.25">
      <c r="A4564" s="61" t="s">
        <v>4646</v>
      </c>
      <c r="B4564" s="30" t="s">
        <v>4112</v>
      </c>
      <c r="C4564" s="54">
        <v>670</v>
      </c>
      <c r="D4564" s="62"/>
    </row>
    <row r="4565" spans="1:4" x14ac:dyDescent="0.25">
      <c r="A4565" s="61" t="s">
        <v>4735</v>
      </c>
      <c r="B4565" s="30" t="s">
        <v>4128</v>
      </c>
      <c r="C4565" s="54">
        <v>301.72000000000003</v>
      </c>
      <c r="D4565" s="62"/>
    </row>
    <row r="4566" spans="1:4" x14ac:dyDescent="0.25">
      <c r="A4566" s="61" t="s">
        <v>4515</v>
      </c>
      <c r="B4566" s="30" t="s">
        <v>4095</v>
      </c>
      <c r="C4566" s="54">
        <v>4507.26</v>
      </c>
      <c r="D4566" s="62"/>
    </row>
    <row r="4567" spans="1:4" x14ac:dyDescent="0.25">
      <c r="A4567" s="61" t="s">
        <v>4460</v>
      </c>
      <c r="B4567" s="30" t="s">
        <v>4112</v>
      </c>
      <c r="C4567" s="54">
        <v>670</v>
      </c>
      <c r="D4567" s="62"/>
    </row>
    <row r="4568" spans="1:4" x14ac:dyDescent="0.25">
      <c r="A4568" s="61" t="s">
        <v>4642</v>
      </c>
      <c r="B4568" s="30" t="s">
        <v>4643</v>
      </c>
      <c r="C4568" s="54">
        <v>2359.8000000000002</v>
      </c>
      <c r="D4568" s="62"/>
    </row>
    <row r="4569" spans="1:4" x14ac:dyDescent="0.25">
      <c r="A4569" s="61" t="s">
        <v>4279</v>
      </c>
      <c r="B4569" s="30" t="s">
        <v>4091</v>
      </c>
      <c r="C4569" s="54">
        <v>965</v>
      </c>
      <c r="D4569" s="62"/>
    </row>
    <row r="4570" spans="1:4" x14ac:dyDescent="0.25">
      <c r="A4570" s="61" t="s">
        <v>4256</v>
      </c>
      <c r="B4570" s="30" t="s">
        <v>4110</v>
      </c>
      <c r="C4570" s="54">
        <v>3867.45</v>
      </c>
      <c r="D4570" s="62"/>
    </row>
    <row r="4571" spans="1:4" x14ac:dyDescent="0.25">
      <c r="A4571" s="61" t="s">
        <v>4255</v>
      </c>
      <c r="B4571" s="30" t="s">
        <v>4128</v>
      </c>
      <c r="C4571" s="54">
        <v>301.72000000000003</v>
      </c>
      <c r="D4571" s="62"/>
    </row>
    <row r="4572" spans="1:4" x14ac:dyDescent="0.25">
      <c r="A4572" s="61" t="s">
        <v>4645</v>
      </c>
      <c r="B4572" s="30" t="s">
        <v>4095</v>
      </c>
      <c r="C4572" s="54">
        <v>5285.26</v>
      </c>
      <c r="D4572" s="62"/>
    </row>
    <row r="4573" spans="1:4" x14ac:dyDescent="0.25">
      <c r="A4573" s="61" t="s">
        <v>4593</v>
      </c>
      <c r="B4573" s="30" t="s">
        <v>4093</v>
      </c>
      <c r="C4573" s="54">
        <v>210</v>
      </c>
      <c r="D4573" s="62"/>
    </row>
    <row r="4574" spans="1:4" x14ac:dyDescent="0.25">
      <c r="A4574" s="61" t="s">
        <v>4594</v>
      </c>
      <c r="B4574" s="30" t="s">
        <v>4095</v>
      </c>
      <c r="C4574" s="54">
        <v>5285.26</v>
      </c>
      <c r="D4574" s="62"/>
    </row>
    <row r="4575" spans="1:4" x14ac:dyDescent="0.25">
      <c r="A4575" s="61" t="s">
        <v>4595</v>
      </c>
      <c r="B4575" s="30" t="s">
        <v>4095</v>
      </c>
      <c r="C4575" s="54">
        <v>5285.26</v>
      </c>
      <c r="D4575" s="62"/>
    </row>
    <row r="4576" spans="1:4" x14ac:dyDescent="0.25">
      <c r="A4576" s="61" t="s">
        <v>4668</v>
      </c>
      <c r="B4576" s="30" t="s">
        <v>4095</v>
      </c>
      <c r="C4576" s="54">
        <v>4507.26</v>
      </c>
      <c r="D4576" s="62"/>
    </row>
    <row r="4577" spans="1:4" x14ac:dyDescent="0.25">
      <c r="A4577" s="61" t="s">
        <v>4667</v>
      </c>
      <c r="B4577" s="30" t="s">
        <v>4095</v>
      </c>
      <c r="C4577" s="54">
        <v>4507.26</v>
      </c>
      <c r="D4577" s="62"/>
    </row>
    <row r="4578" spans="1:4" x14ac:dyDescent="0.25">
      <c r="A4578" s="61" t="s">
        <v>4596</v>
      </c>
      <c r="B4578" s="30" t="s">
        <v>4128</v>
      </c>
      <c r="C4578" s="54">
        <v>301.72000000000003</v>
      </c>
      <c r="D4578" s="62"/>
    </row>
    <row r="4579" spans="1:4" x14ac:dyDescent="0.25">
      <c r="A4579" s="61" t="s">
        <v>4654</v>
      </c>
      <c r="B4579" s="30" t="s">
        <v>4093</v>
      </c>
      <c r="C4579" s="54">
        <v>210</v>
      </c>
      <c r="D4579" s="62"/>
    </row>
    <row r="4580" spans="1:4" x14ac:dyDescent="0.25">
      <c r="A4580" s="61" t="s">
        <v>4666</v>
      </c>
      <c r="B4580" s="30" t="s">
        <v>4095</v>
      </c>
      <c r="C4580" s="54">
        <v>4507.26</v>
      </c>
      <c r="D4580" s="62"/>
    </row>
    <row r="4581" spans="1:4" x14ac:dyDescent="0.25">
      <c r="A4581" s="61" t="s">
        <v>4597</v>
      </c>
      <c r="B4581" s="30" t="s">
        <v>4091</v>
      </c>
      <c r="C4581" s="54">
        <v>965</v>
      </c>
      <c r="D4581" s="62"/>
    </row>
    <row r="4582" spans="1:4" x14ac:dyDescent="0.25">
      <c r="A4582" s="61" t="s">
        <v>4599</v>
      </c>
      <c r="B4582" s="30" t="s">
        <v>4091</v>
      </c>
      <c r="C4582" s="54">
        <v>965</v>
      </c>
      <c r="D4582" s="62"/>
    </row>
    <row r="4583" spans="1:4" x14ac:dyDescent="0.25">
      <c r="A4583" s="61" t="s">
        <v>4600</v>
      </c>
      <c r="B4583" s="30" t="s">
        <v>4125</v>
      </c>
      <c r="C4583" s="54">
        <v>1940.52</v>
      </c>
      <c r="D4583" s="62"/>
    </row>
    <row r="4584" spans="1:4" x14ac:dyDescent="0.25">
      <c r="A4584" s="61" t="s">
        <v>4601</v>
      </c>
      <c r="B4584" s="30" t="s">
        <v>4602</v>
      </c>
      <c r="C4584" s="54">
        <v>7500</v>
      </c>
      <c r="D4584" s="62"/>
    </row>
    <row r="4585" spans="1:4" x14ac:dyDescent="0.25">
      <c r="A4585" s="61" t="s">
        <v>4603</v>
      </c>
      <c r="B4585" s="30" t="s">
        <v>4102</v>
      </c>
      <c r="C4585" s="54">
        <v>6028.87</v>
      </c>
      <c r="D4585" s="62"/>
    </row>
    <row r="4586" spans="1:4" x14ac:dyDescent="0.25">
      <c r="A4586" s="61" t="s">
        <v>4227</v>
      </c>
      <c r="B4586" s="30" t="s">
        <v>4123</v>
      </c>
      <c r="C4586" s="54">
        <v>2186</v>
      </c>
      <c r="D4586" s="62"/>
    </row>
    <row r="4587" spans="1:4" x14ac:dyDescent="0.25">
      <c r="A4587" s="61" t="s">
        <v>4219</v>
      </c>
      <c r="B4587" s="30" t="s">
        <v>4093</v>
      </c>
      <c r="C4587" s="54">
        <v>210</v>
      </c>
      <c r="D4587" s="62"/>
    </row>
    <row r="4588" spans="1:4" x14ac:dyDescent="0.25">
      <c r="A4588" s="61" t="s">
        <v>4222</v>
      </c>
      <c r="B4588" s="30" t="s">
        <v>4125</v>
      </c>
      <c r="C4588" s="54">
        <v>1916</v>
      </c>
      <c r="D4588" s="62"/>
    </row>
    <row r="4589" spans="1:4" x14ac:dyDescent="0.25">
      <c r="A4589" s="61" t="s">
        <v>4223</v>
      </c>
      <c r="B4589" s="30" t="s">
        <v>4128</v>
      </c>
      <c r="C4589" s="54">
        <v>301.72000000000003</v>
      </c>
      <c r="D4589" s="62"/>
    </row>
    <row r="4590" spans="1:4" x14ac:dyDescent="0.25">
      <c r="A4590" s="61" t="s">
        <v>4234</v>
      </c>
      <c r="B4590" s="30" t="s">
        <v>4112</v>
      </c>
      <c r="C4590" s="54">
        <v>670</v>
      </c>
      <c r="D4590" s="62"/>
    </row>
    <row r="4591" spans="1:4" x14ac:dyDescent="0.25">
      <c r="A4591" s="61" t="s">
        <v>4235</v>
      </c>
      <c r="B4591" s="30" t="s">
        <v>4236</v>
      </c>
      <c r="C4591" s="54">
        <v>670</v>
      </c>
      <c r="D4591" s="62"/>
    </row>
    <row r="4592" spans="1:4" x14ac:dyDescent="0.25">
      <c r="A4592" s="61" t="s">
        <v>4237</v>
      </c>
      <c r="B4592" s="30" t="s">
        <v>4112</v>
      </c>
      <c r="C4592" s="54">
        <v>670</v>
      </c>
      <c r="D4592" s="62"/>
    </row>
    <row r="4593" spans="1:4" x14ac:dyDescent="0.25">
      <c r="A4593" s="61" t="s">
        <v>4604</v>
      </c>
      <c r="B4593" s="30" t="s">
        <v>4095</v>
      </c>
      <c r="C4593" s="54">
        <v>4507.26</v>
      </c>
      <c r="D4593" s="62"/>
    </row>
    <row r="4594" spans="1:4" x14ac:dyDescent="0.25">
      <c r="A4594" s="61" t="s">
        <v>4605</v>
      </c>
      <c r="B4594" s="30" t="s">
        <v>4606</v>
      </c>
      <c r="C4594" s="54">
        <v>4507.26</v>
      </c>
      <c r="D4594" s="62"/>
    </row>
    <row r="4595" spans="1:4" x14ac:dyDescent="0.25">
      <c r="A4595" s="61" t="s">
        <v>4607</v>
      </c>
      <c r="B4595" s="30" t="s">
        <v>4095</v>
      </c>
      <c r="C4595" s="54">
        <v>4507.26</v>
      </c>
      <c r="D4595" s="62"/>
    </row>
    <row r="4596" spans="1:4" x14ac:dyDescent="0.25">
      <c r="A4596" s="61" t="s">
        <v>4221</v>
      </c>
      <c r="B4596" s="30" t="s">
        <v>4095</v>
      </c>
      <c r="C4596" s="54">
        <v>4507.26</v>
      </c>
      <c r="D4596" s="62"/>
    </row>
    <row r="4597" spans="1:4" x14ac:dyDescent="0.25">
      <c r="A4597" s="61" t="s">
        <v>4225</v>
      </c>
      <c r="B4597" s="30" t="s">
        <v>4095</v>
      </c>
      <c r="C4597" s="54">
        <v>4507.26</v>
      </c>
      <c r="D4597" s="62"/>
    </row>
    <row r="4598" spans="1:4" x14ac:dyDescent="0.25">
      <c r="A4598" s="61" t="s">
        <v>4226</v>
      </c>
      <c r="B4598" s="30" t="s">
        <v>4095</v>
      </c>
      <c r="C4598" s="54">
        <v>4507.26</v>
      </c>
      <c r="D4598" s="62"/>
    </row>
    <row r="4599" spans="1:4" x14ac:dyDescent="0.25">
      <c r="A4599" s="61" t="s">
        <v>6017</v>
      </c>
      <c r="B4599" s="30" t="s">
        <v>5944</v>
      </c>
      <c r="C4599" s="54">
        <v>4919.67</v>
      </c>
      <c r="D4599" s="62"/>
    </row>
    <row r="4600" spans="1:4" x14ac:dyDescent="0.25">
      <c r="A4600" s="61" t="s">
        <v>4239</v>
      </c>
      <c r="B4600" s="30" t="s">
        <v>4095</v>
      </c>
      <c r="C4600" s="54">
        <v>4507.26</v>
      </c>
      <c r="D4600" s="62"/>
    </row>
    <row r="4601" spans="1:4" x14ac:dyDescent="0.25">
      <c r="A4601" s="61" t="s">
        <v>4238</v>
      </c>
      <c r="B4601" s="30" t="s">
        <v>4095</v>
      </c>
      <c r="C4601" s="54">
        <v>4507.26</v>
      </c>
      <c r="D4601" s="62"/>
    </row>
    <row r="4602" spans="1:4" x14ac:dyDescent="0.25">
      <c r="A4602" s="61" t="s">
        <v>6018</v>
      </c>
      <c r="B4602" s="30" t="s">
        <v>5944</v>
      </c>
      <c r="C4602" s="54">
        <v>4919.67</v>
      </c>
      <c r="D4602" s="62"/>
    </row>
    <row r="4603" spans="1:4" x14ac:dyDescent="0.25">
      <c r="A4603" s="61" t="s">
        <v>6019</v>
      </c>
      <c r="B4603" s="30" t="s">
        <v>5949</v>
      </c>
      <c r="C4603" s="54">
        <v>5825.05</v>
      </c>
      <c r="D4603" s="62"/>
    </row>
    <row r="4604" spans="1:4" x14ac:dyDescent="0.25">
      <c r="A4604" s="61" t="s">
        <v>4644</v>
      </c>
      <c r="B4604" s="30" t="s">
        <v>4091</v>
      </c>
      <c r="C4604" s="54">
        <v>965</v>
      </c>
      <c r="D4604" s="62"/>
    </row>
    <row r="4605" spans="1:4" x14ac:dyDescent="0.25">
      <c r="A4605" s="61" t="s">
        <v>4664</v>
      </c>
      <c r="B4605" s="30" t="s">
        <v>4128</v>
      </c>
      <c r="C4605" s="54">
        <v>301.72000000000003</v>
      </c>
      <c r="D4605" s="62"/>
    </row>
    <row r="4606" spans="1:4" x14ac:dyDescent="0.25">
      <c r="A4606" s="61" t="s">
        <v>4669</v>
      </c>
      <c r="B4606" s="30" t="s">
        <v>4095</v>
      </c>
      <c r="C4606" s="54">
        <v>4507.26</v>
      </c>
      <c r="D4606" s="62"/>
    </row>
    <row r="4607" spans="1:4" x14ac:dyDescent="0.25">
      <c r="A4607" s="61" t="s">
        <v>4665</v>
      </c>
      <c r="B4607" s="30" t="s">
        <v>4128</v>
      </c>
      <c r="C4607" s="54">
        <v>301.72000000000003</v>
      </c>
      <c r="D4607" s="62"/>
    </row>
    <row r="4608" spans="1:4" x14ac:dyDescent="0.25">
      <c r="A4608" s="61" t="s">
        <v>4823</v>
      </c>
      <c r="B4608" s="30" t="s">
        <v>4804</v>
      </c>
      <c r="C4608" s="54">
        <v>3931.03</v>
      </c>
      <c r="D4608" s="62"/>
    </row>
    <row r="4609" spans="1:4" x14ac:dyDescent="0.25">
      <c r="A4609" s="61" t="s">
        <v>4824</v>
      </c>
      <c r="B4609" s="30" t="s">
        <v>4797</v>
      </c>
      <c r="C4609" s="54">
        <v>5500</v>
      </c>
      <c r="D4609" s="62"/>
    </row>
    <row r="4610" spans="1:4" x14ac:dyDescent="0.25">
      <c r="A4610" s="61" t="s">
        <v>4801</v>
      </c>
      <c r="B4610" s="30" t="s">
        <v>4792</v>
      </c>
      <c r="C4610" s="54">
        <v>19590</v>
      </c>
      <c r="D4610" s="62"/>
    </row>
    <row r="4611" spans="1:4" x14ac:dyDescent="0.25">
      <c r="A4611" s="61" t="s">
        <v>4800</v>
      </c>
      <c r="B4611" s="30" t="s">
        <v>4790</v>
      </c>
      <c r="C4611" s="54">
        <v>5378.89</v>
      </c>
      <c r="D4611" s="62"/>
    </row>
    <row r="4612" spans="1:4" x14ac:dyDescent="0.25">
      <c r="A4612" s="61" t="s">
        <v>4791</v>
      </c>
      <c r="B4612" s="30" t="s">
        <v>4792</v>
      </c>
      <c r="C4612" s="54">
        <v>19590</v>
      </c>
      <c r="D4612" s="62"/>
    </row>
    <row r="4613" spans="1:4" x14ac:dyDescent="0.25">
      <c r="A4613" s="61" t="s">
        <v>4789</v>
      </c>
      <c r="B4613" s="30" t="s">
        <v>4790</v>
      </c>
      <c r="C4613" s="54">
        <v>5378.89</v>
      </c>
      <c r="D4613" s="62"/>
    </row>
    <row r="4614" spans="1:4" x14ac:dyDescent="0.25">
      <c r="A4614" s="61" t="s">
        <v>4808</v>
      </c>
      <c r="B4614" s="30" t="s">
        <v>4809</v>
      </c>
      <c r="C4614" s="54">
        <v>10119.83</v>
      </c>
      <c r="D4614" s="62"/>
    </row>
    <row r="4615" spans="1:4" x14ac:dyDescent="0.25">
      <c r="A4615" s="61" t="s">
        <v>4795</v>
      </c>
      <c r="B4615" s="30" t="s">
        <v>4788</v>
      </c>
      <c r="C4615" s="54">
        <v>8288.7999999999993</v>
      </c>
      <c r="D4615" s="62"/>
    </row>
    <row r="4616" spans="1:4" x14ac:dyDescent="0.25">
      <c r="A4616" s="61" t="s">
        <v>4813</v>
      </c>
      <c r="B4616" s="30" t="s">
        <v>4786</v>
      </c>
      <c r="C4616" s="54">
        <v>3931.03</v>
      </c>
      <c r="D4616" s="62"/>
    </row>
    <row r="4617" spans="1:4" x14ac:dyDescent="0.25">
      <c r="A4617" s="61" t="s">
        <v>4812</v>
      </c>
      <c r="B4617" s="30" t="s">
        <v>4788</v>
      </c>
      <c r="C4617" s="54">
        <v>8288.7900000000009</v>
      </c>
      <c r="D4617" s="62"/>
    </row>
    <row r="4618" spans="1:4" x14ac:dyDescent="0.25">
      <c r="A4618" s="61" t="s">
        <v>4803</v>
      </c>
      <c r="B4618" s="30" t="s">
        <v>4804</v>
      </c>
      <c r="C4618" s="54">
        <v>3931.03</v>
      </c>
      <c r="D4618" s="62"/>
    </row>
    <row r="4619" spans="1:4" x14ac:dyDescent="0.25">
      <c r="A4619" s="61" t="s">
        <v>4798</v>
      </c>
      <c r="B4619" s="30" t="s">
        <v>4799</v>
      </c>
      <c r="C4619" s="54">
        <v>1633.62</v>
      </c>
      <c r="D4619" s="62"/>
    </row>
    <row r="4620" spans="1:4" x14ac:dyDescent="0.25">
      <c r="A4620" s="61" t="s">
        <v>4817</v>
      </c>
      <c r="B4620" s="30" t="s">
        <v>4799</v>
      </c>
      <c r="C4620" s="54">
        <v>1633.62</v>
      </c>
      <c r="D4620" s="62"/>
    </row>
    <row r="4621" spans="1:4" x14ac:dyDescent="0.25">
      <c r="A4621" s="61" t="s">
        <v>4806</v>
      </c>
      <c r="B4621" s="30" t="s">
        <v>4790</v>
      </c>
      <c r="C4621" s="54">
        <v>5378.89</v>
      </c>
      <c r="D4621" s="62"/>
    </row>
    <row r="4622" spans="1:4" x14ac:dyDescent="0.25">
      <c r="A4622" s="61" t="s">
        <v>4787</v>
      </c>
      <c r="B4622" s="30" t="s">
        <v>4788</v>
      </c>
      <c r="C4622" s="54">
        <v>10922.41</v>
      </c>
      <c r="D4622" s="62"/>
    </row>
    <row r="4623" spans="1:4" x14ac:dyDescent="0.25">
      <c r="A4623" s="61" t="s">
        <v>4820</v>
      </c>
      <c r="B4623" s="30" t="s">
        <v>4799</v>
      </c>
      <c r="C4623" s="54">
        <v>1633.62</v>
      </c>
      <c r="D4623" s="62"/>
    </row>
    <row r="4624" spans="1:4" x14ac:dyDescent="0.25">
      <c r="A4624" s="61" t="s">
        <v>4821</v>
      </c>
      <c r="B4624" s="30" t="s">
        <v>4816</v>
      </c>
      <c r="C4624" s="54">
        <v>9515.9500000000007</v>
      </c>
      <c r="D4624" s="62"/>
    </row>
    <row r="4625" spans="1:4" x14ac:dyDescent="0.25">
      <c r="A4625" s="61" t="s">
        <v>4807</v>
      </c>
      <c r="B4625" s="30" t="s">
        <v>4790</v>
      </c>
      <c r="C4625" s="54">
        <v>5378.89</v>
      </c>
      <c r="D4625" s="62"/>
    </row>
    <row r="4626" spans="1:4" x14ac:dyDescent="0.25">
      <c r="A4626" s="61" t="s">
        <v>4818</v>
      </c>
      <c r="B4626" s="30" t="s">
        <v>4809</v>
      </c>
      <c r="C4626" s="54">
        <v>10119.83</v>
      </c>
      <c r="D4626" s="62"/>
    </row>
    <row r="4627" spans="1:4" x14ac:dyDescent="0.25">
      <c r="A4627" s="61" t="s">
        <v>4793</v>
      </c>
      <c r="B4627" s="30" t="s">
        <v>4788</v>
      </c>
      <c r="C4627" s="54">
        <v>10922.41</v>
      </c>
      <c r="D4627" s="62"/>
    </row>
    <row r="4628" spans="1:4" x14ac:dyDescent="0.25">
      <c r="A4628" s="61" t="s">
        <v>4814</v>
      </c>
      <c r="B4628" s="30" t="s">
        <v>4786</v>
      </c>
      <c r="C4628" s="54">
        <v>3931.03</v>
      </c>
      <c r="D4628" s="62"/>
    </row>
    <row r="4629" spans="1:4" x14ac:dyDescent="0.25">
      <c r="A4629" s="61" t="s">
        <v>4826</v>
      </c>
      <c r="B4629" s="30" t="s">
        <v>4790</v>
      </c>
      <c r="C4629" s="54">
        <v>5378.89</v>
      </c>
      <c r="D4629" s="62"/>
    </row>
    <row r="4630" spans="1:4" x14ac:dyDescent="0.25">
      <c r="A4630" s="61" t="s">
        <v>4827</v>
      </c>
      <c r="B4630" s="30" t="s">
        <v>4790</v>
      </c>
      <c r="C4630" s="54">
        <v>5378.89</v>
      </c>
      <c r="D4630" s="62"/>
    </row>
    <row r="4631" spans="1:4" x14ac:dyDescent="0.25">
      <c r="A4631" s="61" t="s">
        <v>4819</v>
      </c>
      <c r="B4631" s="30" t="s">
        <v>4797</v>
      </c>
      <c r="C4631" s="54">
        <v>5500</v>
      </c>
      <c r="D4631" s="62"/>
    </row>
    <row r="4632" spans="1:4" x14ac:dyDescent="0.25">
      <c r="A4632" s="61" t="s">
        <v>4785</v>
      </c>
      <c r="B4632" s="30" t="s">
        <v>4786</v>
      </c>
      <c r="C4632" s="54">
        <v>3931.03</v>
      </c>
      <c r="D4632" s="62"/>
    </row>
    <row r="4633" spans="1:4" x14ac:dyDescent="0.25">
      <c r="A4633" s="61" t="s">
        <v>4796</v>
      </c>
      <c r="B4633" s="30" t="s">
        <v>4797</v>
      </c>
      <c r="C4633" s="54">
        <v>6045</v>
      </c>
      <c r="D4633" s="62"/>
    </row>
    <row r="4634" spans="1:4" x14ac:dyDescent="0.25">
      <c r="A4634" s="61" t="s">
        <v>4811</v>
      </c>
      <c r="B4634" s="30" t="s">
        <v>4788</v>
      </c>
      <c r="C4634" s="54">
        <v>10922.41</v>
      </c>
      <c r="D4634" s="62"/>
    </row>
    <row r="4635" spans="1:4" x14ac:dyDescent="0.25">
      <c r="A4635" s="61" t="s">
        <v>4810</v>
      </c>
      <c r="B4635" s="30" t="s">
        <v>4788</v>
      </c>
      <c r="C4635" s="54">
        <v>10922.41</v>
      </c>
      <c r="D4635" s="62"/>
    </row>
    <row r="4636" spans="1:4" x14ac:dyDescent="0.25">
      <c r="A4636" s="61" t="s">
        <v>4805</v>
      </c>
      <c r="B4636" s="30" t="s">
        <v>4788</v>
      </c>
      <c r="C4636" s="54">
        <v>8288.7900000000009</v>
      </c>
      <c r="D4636" s="62"/>
    </row>
    <row r="4637" spans="1:4" x14ac:dyDescent="0.25">
      <c r="A4637" s="61" t="s">
        <v>4794</v>
      </c>
      <c r="B4637" s="30" t="s">
        <v>4790</v>
      </c>
      <c r="C4637" s="54">
        <v>5378.88</v>
      </c>
      <c r="D4637" s="62"/>
    </row>
    <row r="4638" spans="1:4" x14ac:dyDescent="0.25">
      <c r="A4638" s="61" t="s">
        <v>4802</v>
      </c>
      <c r="B4638" s="30" t="s">
        <v>4786</v>
      </c>
      <c r="C4638" s="54">
        <v>3931.03</v>
      </c>
      <c r="D4638" s="62"/>
    </row>
    <row r="4639" spans="1:4" x14ac:dyDescent="0.25">
      <c r="A4639" s="61" t="s">
        <v>4815</v>
      </c>
      <c r="B4639" s="30" t="s">
        <v>4816</v>
      </c>
      <c r="C4639" s="54">
        <v>9515.9500000000007</v>
      </c>
      <c r="D4639" s="62"/>
    </row>
    <row r="4640" spans="1:4" x14ac:dyDescent="0.25">
      <c r="A4640" s="61" t="s">
        <v>4825</v>
      </c>
      <c r="B4640" s="30" t="s">
        <v>4792</v>
      </c>
      <c r="C4640" s="54">
        <v>19590</v>
      </c>
      <c r="D4640" s="62"/>
    </row>
    <row r="4641" spans="1:4" x14ac:dyDescent="0.25">
      <c r="A4641" s="61" t="s">
        <v>4822</v>
      </c>
      <c r="B4641" s="30" t="s">
        <v>4792</v>
      </c>
      <c r="C4641" s="54">
        <v>19590</v>
      </c>
      <c r="D4641" s="62"/>
    </row>
    <row r="4642" spans="1:4" x14ac:dyDescent="0.25">
      <c r="A4642" s="61" t="s">
        <v>4839</v>
      </c>
      <c r="B4642" s="30" t="s">
        <v>4833</v>
      </c>
      <c r="C4642" s="54">
        <v>9396.5499999999993</v>
      </c>
      <c r="D4642" s="62"/>
    </row>
    <row r="4643" spans="1:4" x14ac:dyDescent="0.25">
      <c r="A4643" s="61" t="s">
        <v>4840</v>
      </c>
      <c r="B4643" s="30" t="s">
        <v>4833</v>
      </c>
      <c r="C4643" s="54">
        <v>9396.5499999999993</v>
      </c>
      <c r="D4643" s="62"/>
    </row>
    <row r="4644" spans="1:4" x14ac:dyDescent="0.25">
      <c r="A4644" s="61" t="s">
        <v>4838</v>
      </c>
      <c r="B4644" s="30" t="s">
        <v>4833</v>
      </c>
      <c r="C4644" s="54">
        <v>9396.5499999999993</v>
      </c>
      <c r="D4644" s="62"/>
    </row>
    <row r="4645" spans="1:4" x14ac:dyDescent="0.25">
      <c r="A4645" s="61" t="s">
        <v>4836</v>
      </c>
      <c r="B4645" s="30" t="s">
        <v>4833</v>
      </c>
      <c r="C4645" s="54">
        <v>9396.5499999999993</v>
      </c>
      <c r="D4645" s="62"/>
    </row>
    <row r="4646" spans="1:4" x14ac:dyDescent="0.25">
      <c r="A4646" s="61" t="s">
        <v>4830</v>
      </c>
      <c r="B4646" s="30" t="s">
        <v>4831</v>
      </c>
      <c r="C4646" s="54">
        <v>11206.9</v>
      </c>
      <c r="D4646" s="62"/>
    </row>
    <row r="4647" spans="1:4" x14ac:dyDescent="0.25">
      <c r="A4647" s="61" t="s">
        <v>4834</v>
      </c>
      <c r="B4647" s="30" t="s">
        <v>4833</v>
      </c>
      <c r="C4647" s="54">
        <v>9396.5499999999993</v>
      </c>
      <c r="D4647" s="62"/>
    </row>
    <row r="4648" spans="1:4" x14ac:dyDescent="0.25">
      <c r="A4648" s="61" t="s">
        <v>4837</v>
      </c>
      <c r="B4648" s="30" t="s">
        <v>4833</v>
      </c>
      <c r="C4648" s="54">
        <v>9396.08</v>
      </c>
      <c r="D4648" s="62"/>
    </row>
    <row r="4649" spans="1:4" x14ac:dyDescent="0.25">
      <c r="A4649" s="61" t="s">
        <v>4828</v>
      </c>
      <c r="B4649" s="30" t="s">
        <v>4829</v>
      </c>
      <c r="C4649" s="54">
        <v>2360.34</v>
      </c>
      <c r="D4649" s="62"/>
    </row>
    <row r="4650" spans="1:4" x14ac:dyDescent="0.25">
      <c r="A4650" s="61" t="s">
        <v>6020</v>
      </c>
      <c r="B4650" s="30" t="s">
        <v>6021</v>
      </c>
      <c r="C4650" s="54">
        <v>15720</v>
      </c>
      <c r="D4650" s="62"/>
    </row>
    <row r="4651" spans="1:4" x14ac:dyDescent="0.25">
      <c r="A4651" s="61" t="s">
        <v>4832</v>
      </c>
      <c r="B4651" s="30" t="s">
        <v>4833</v>
      </c>
      <c r="C4651" s="54">
        <v>9396.5499999999993</v>
      </c>
      <c r="D4651" s="62"/>
    </row>
    <row r="4652" spans="1:4" x14ac:dyDescent="0.25">
      <c r="A4652" s="61" t="s">
        <v>4841</v>
      </c>
      <c r="B4652" s="30" t="s">
        <v>4842</v>
      </c>
      <c r="C4652" s="54">
        <v>2360.35</v>
      </c>
      <c r="D4652" s="62"/>
    </row>
    <row r="4653" spans="1:4" x14ac:dyDescent="0.25">
      <c r="A4653" s="61" t="s">
        <v>4835</v>
      </c>
      <c r="B4653" s="30" t="s">
        <v>4829</v>
      </c>
      <c r="C4653" s="54">
        <v>2360.34</v>
      </c>
      <c r="D4653" s="62"/>
    </row>
    <row r="4654" spans="1:4" x14ac:dyDescent="0.25">
      <c r="A4654" s="61" t="s">
        <v>4843</v>
      </c>
      <c r="B4654" s="30" t="s">
        <v>4844</v>
      </c>
      <c r="C4654" s="54">
        <v>55708.47</v>
      </c>
      <c r="D4654" s="62"/>
    </row>
    <row r="4655" spans="1:4" x14ac:dyDescent="0.25">
      <c r="A4655" s="61" t="s">
        <v>6022</v>
      </c>
      <c r="B4655" s="30" t="s">
        <v>6023</v>
      </c>
      <c r="C4655" s="54">
        <v>11896.55</v>
      </c>
      <c r="D4655" s="62"/>
    </row>
    <row r="4656" spans="1:4" x14ac:dyDescent="0.25">
      <c r="A4656" s="61" t="s">
        <v>4868</v>
      </c>
      <c r="B4656" s="30" t="s">
        <v>4848</v>
      </c>
      <c r="C4656" s="54">
        <v>1110</v>
      </c>
      <c r="D4656" s="62"/>
    </row>
    <row r="4657" spans="1:4" x14ac:dyDescent="0.25">
      <c r="A4657" s="61" t="s">
        <v>4865</v>
      </c>
      <c r="B4657" s="30" t="s">
        <v>4866</v>
      </c>
      <c r="C4657" s="54">
        <v>2801.72</v>
      </c>
      <c r="D4657" s="62"/>
    </row>
    <row r="4658" spans="1:4" x14ac:dyDescent="0.25">
      <c r="A4658" s="61" t="s">
        <v>4845</v>
      </c>
      <c r="B4658" s="30" t="s">
        <v>4846</v>
      </c>
      <c r="C4658" s="54">
        <v>3475</v>
      </c>
      <c r="D4658" s="62"/>
    </row>
    <row r="4659" spans="1:4" x14ac:dyDescent="0.25">
      <c r="A4659" s="61" t="s">
        <v>4869</v>
      </c>
      <c r="B4659" s="30" t="s">
        <v>4846</v>
      </c>
      <c r="C4659" s="54">
        <v>3475</v>
      </c>
      <c r="D4659" s="62"/>
    </row>
    <row r="4660" spans="1:4" x14ac:dyDescent="0.25">
      <c r="A4660" s="61" t="s">
        <v>4847</v>
      </c>
      <c r="B4660" s="30" t="s">
        <v>4848</v>
      </c>
      <c r="C4660" s="54">
        <v>1110</v>
      </c>
      <c r="D4660" s="62"/>
    </row>
    <row r="4661" spans="1:4" x14ac:dyDescent="0.25">
      <c r="A4661" s="61" t="s">
        <v>4856</v>
      </c>
      <c r="B4661" s="30" t="s">
        <v>4857</v>
      </c>
      <c r="C4661" s="54">
        <v>1780</v>
      </c>
      <c r="D4661" s="62"/>
    </row>
    <row r="4662" spans="1:4" x14ac:dyDescent="0.25">
      <c r="A4662" s="61" t="s">
        <v>4853</v>
      </c>
      <c r="B4662" s="30" t="s">
        <v>4854</v>
      </c>
      <c r="C4662" s="54">
        <v>2323.2800000000002</v>
      </c>
      <c r="D4662" s="62"/>
    </row>
    <row r="4663" spans="1:4" x14ac:dyDescent="0.25">
      <c r="A4663" s="61" t="s">
        <v>4855</v>
      </c>
      <c r="B4663" s="30" t="s">
        <v>4852</v>
      </c>
      <c r="C4663" s="54">
        <v>2030</v>
      </c>
      <c r="D4663" s="62"/>
    </row>
    <row r="4664" spans="1:4" x14ac:dyDescent="0.25">
      <c r="A4664" s="61" t="s">
        <v>4867</v>
      </c>
      <c r="B4664" s="30" t="s">
        <v>4857</v>
      </c>
      <c r="C4664" s="54">
        <v>1780</v>
      </c>
      <c r="D4664" s="62"/>
    </row>
    <row r="4665" spans="1:4" x14ac:dyDescent="0.25">
      <c r="A4665" s="61" t="s">
        <v>4863</v>
      </c>
      <c r="B4665" s="30" t="s">
        <v>4864</v>
      </c>
      <c r="C4665" s="54">
        <v>3366.29</v>
      </c>
      <c r="D4665" s="62"/>
    </row>
    <row r="4666" spans="1:4" x14ac:dyDescent="0.25">
      <c r="A4666" s="61" t="s">
        <v>6024</v>
      </c>
      <c r="B4666" s="30" t="s">
        <v>6025</v>
      </c>
      <c r="C4666" s="54">
        <v>22586.21</v>
      </c>
      <c r="D4666" s="62"/>
    </row>
    <row r="4667" spans="1:4" x14ac:dyDescent="0.25">
      <c r="A4667" s="61" t="s">
        <v>4859</v>
      </c>
      <c r="B4667" s="30" t="s">
        <v>4860</v>
      </c>
      <c r="C4667" s="54">
        <v>4741.38</v>
      </c>
      <c r="D4667" s="62"/>
    </row>
    <row r="4668" spans="1:4" x14ac:dyDescent="0.25">
      <c r="A4668" s="61" t="s">
        <v>4849</v>
      </c>
      <c r="B4668" s="30" t="s">
        <v>4850</v>
      </c>
      <c r="C4668" s="54">
        <v>2241.38</v>
      </c>
      <c r="D4668" s="62"/>
    </row>
    <row r="4669" spans="1:4" x14ac:dyDescent="0.25">
      <c r="A4669" s="61" t="s">
        <v>4861</v>
      </c>
      <c r="B4669" s="30" t="s">
        <v>4862</v>
      </c>
      <c r="C4669" s="54">
        <v>3017.24</v>
      </c>
      <c r="D4669" s="62"/>
    </row>
    <row r="4670" spans="1:4" x14ac:dyDescent="0.25">
      <c r="A4670" s="61" t="s">
        <v>4858</v>
      </c>
      <c r="B4670" s="30" t="s">
        <v>4846</v>
      </c>
      <c r="C4670" s="54">
        <v>3448.28</v>
      </c>
      <c r="D4670" s="62"/>
    </row>
    <row r="4671" spans="1:4" x14ac:dyDescent="0.25">
      <c r="A4671" s="61" t="s">
        <v>4851</v>
      </c>
      <c r="B4671" s="30" t="s">
        <v>4852</v>
      </c>
      <c r="C4671" s="54">
        <v>2030</v>
      </c>
      <c r="D4671" s="62"/>
    </row>
    <row r="4672" spans="1:4" x14ac:dyDescent="0.25">
      <c r="A4672" s="61" t="s">
        <v>6026</v>
      </c>
      <c r="B4672" s="30" t="s">
        <v>6027</v>
      </c>
      <c r="C4672" s="54">
        <v>1206.9000000000001</v>
      </c>
      <c r="D4672" s="62"/>
    </row>
    <row r="4673" spans="1:4" x14ac:dyDescent="0.25">
      <c r="A4673" s="61" t="s">
        <v>6028</v>
      </c>
      <c r="B4673" s="30" t="s">
        <v>6029</v>
      </c>
      <c r="C4673" s="54">
        <v>3275.86</v>
      </c>
      <c r="D4673" s="62"/>
    </row>
    <row r="4674" spans="1:4" x14ac:dyDescent="0.25">
      <c r="A4674" s="61" t="s">
        <v>6030</v>
      </c>
      <c r="B4674" s="30" t="s">
        <v>6031</v>
      </c>
      <c r="C4674" s="54">
        <v>3879.31</v>
      </c>
      <c r="D4674" s="62"/>
    </row>
    <row r="4675" spans="1:4" x14ac:dyDescent="0.25">
      <c r="A4675" s="61" t="s">
        <v>6032</v>
      </c>
      <c r="B4675" s="30" t="s">
        <v>6033</v>
      </c>
      <c r="C4675" s="54">
        <v>3362.07</v>
      </c>
      <c r="D4675" s="62"/>
    </row>
    <row r="4676" spans="1:4" x14ac:dyDescent="0.25">
      <c r="A4676" s="61" t="s">
        <v>6034</v>
      </c>
      <c r="B4676" s="30" t="s">
        <v>6035</v>
      </c>
      <c r="C4676" s="54">
        <v>1422.41</v>
      </c>
      <c r="D4676" s="62"/>
    </row>
    <row r="4677" spans="1:4" x14ac:dyDescent="0.25">
      <c r="A4677" s="61" t="s">
        <v>6036</v>
      </c>
      <c r="B4677" s="30" t="s">
        <v>6037</v>
      </c>
      <c r="C4677" s="54">
        <v>5040</v>
      </c>
      <c r="D4677" s="62"/>
    </row>
    <row r="4678" spans="1:4" x14ac:dyDescent="0.25">
      <c r="A4678" s="61" t="s">
        <v>4899</v>
      </c>
      <c r="B4678" s="30" t="s">
        <v>4873</v>
      </c>
      <c r="C4678" s="54">
        <v>309551.71999999997</v>
      </c>
      <c r="D4678" s="62"/>
    </row>
    <row r="4679" spans="1:4" x14ac:dyDescent="0.25">
      <c r="A4679" s="61" t="s">
        <v>4959</v>
      </c>
      <c r="B4679" s="30" t="s">
        <v>4914</v>
      </c>
      <c r="C4679" s="54">
        <v>103448.27</v>
      </c>
      <c r="D4679" s="62"/>
    </row>
    <row r="4680" spans="1:4" x14ac:dyDescent="0.25">
      <c r="A4680" s="61" t="s">
        <v>4955</v>
      </c>
      <c r="B4680" s="30" t="s">
        <v>4871</v>
      </c>
      <c r="C4680" s="54">
        <v>336099.14</v>
      </c>
      <c r="D4680" s="62"/>
    </row>
    <row r="4681" spans="1:4" x14ac:dyDescent="0.25">
      <c r="A4681" s="61" t="s">
        <v>4898</v>
      </c>
      <c r="B4681" s="30" t="s">
        <v>4877</v>
      </c>
      <c r="C4681" s="54">
        <v>20431.04</v>
      </c>
      <c r="D4681" s="62"/>
    </row>
    <row r="4682" spans="1:4" x14ac:dyDescent="0.25">
      <c r="A4682" s="61" t="s">
        <v>4950</v>
      </c>
      <c r="B4682" s="30" t="s">
        <v>4902</v>
      </c>
      <c r="C4682" s="54">
        <v>154293.1</v>
      </c>
      <c r="D4682" s="62"/>
    </row>
    <row r="4683" spans="1:4" x14ac:dyDescent="0.25">
      <c r="A4683" s="61" t="s">
        <v>4951</v>
      </c>
      <c r="B4683" s="30" t="s">
        <v>4880</v>
      </c>
      <c r="C4683" s="54">
        <v>110907.17</v>
      </c>
      <c r="D4683" s="62"/>
    </row>
    <row r="4684" spans="1:4" x14ac:dyDescent="0.25">
      <c r="A4684" s="61" t="s">
        <v>4897</v>
      </c>
      <c r="B4684" s="30" t="s">
        <v>4875</v>
      </c>
      <c r="C4684" s="54">
        <v>103448.28</v>
      </c>
      <c r="D4684" s="62"/>
    </row>
    <row r="4685" spans="1:4" x14ac:dyDescent="0.25">
      <c r="A4685" s="61" t="s">
        <v>4921</v>
      </c>
      <c r="B4685" s="30" t="s">
        <v>4877</v>
      </c>
      <c r="C4685" s="54">
        <v>20431.04</v>
      </c>
      <c r="D4685" s="62"/>
    </row>
    <row r="4686" spans="1:4" x14ac:dyDescent="0.25">
      <c r="A4686" s="61" t="s">
        <v>4928</v>
      </c>
      <c r="B4686" s="30" t="s">
        <v>4873</v>
      </c>
      <c r="C4686" s="54">
        <v>309551.71999999997</v>
      </c>
      <c r="D4686" s="62"/>
    </row>
    <row r="4687" spans="1:4" x14ac:dyDescent="0.25">
      <c r="A4687" s="61" t="s">
        <v>4896</v>
      </c>
      <c r="B4687" s="30" t="s">
        <v>4875</v>
      </c>
      <c r="C4687" s="54">
        <v>103448.28</v>
      </c>
      <c r="D4687" s="62"/>
    </row>
    <row r="4688" spans="1:4" x14ac:dyDescent="0.25">
      <c r="A4688" s="61" t="s">
        <v>4876</v>
      </c>
      <c r="B4688" s="30" t="s">
        <v>4877</v>
      </c>
      <c r="C4688" s="54">
        <v>20431.04</v>
      </c>
      <c r="D4688" s="62"/>
    </row>
    <row r="4689" spans="1:4" x14ac:dyDescent="0.25">
      <c r="A4689" s="61" t="s">
        <v>4878</v>
      </c>
      <c r="B4689" s="30" t="s">
        <v>4875</v>
      </c>
      <c r="C4689" s="54">
        <v>103448.28</v>
      </c>
      <c r="D4689" s="62"/>
    </row>
    <row r="4690" spans="1:4" x14ac:dyDescent="0.25">
      <c r="A4690" s="61" t="s">
        <v>4879</v>
      </c>
      <c r="B4690" s="30" t="s">
        <v>4880</v>
      </c>
      <c r="C4690" s="54">
        <v>110907.17</v>
      </c>
      <c r="D4690" s="62"/>
    </row>
    <row r="4691" spans="1:4" x14ac:dyDescent="0.25">
      <c r="A4691" s="61" t="s">
        <v>4943</v>
      </c>
      <c r="B4691" s="30" t="s">
        <v>4877</v>
      </c>
      <c r="C4691" s="54">
        <v>20431.04</v>
      </c>
      <c r="D4691" s="62"/>
    </row>
    <row r="4692" spans="1:4" x14ac:dyDescent="0.25">
      <c r="A4692" s="61" t="s">
        <v>4887</v>
      </c>
      <c r="B4692" s="30" t="s">
        <v>4877</v>
      </c>
      <c r="C4692" s="54">
        <v>20431.04</v>
      </c>
      <c r="D4692" s="62"/>
    </row>
    <row r="4693" spans="1:4" x14ac:dyDescent="0.25">
      <c r="A4693" s="61" t="s">
        <v>4889</v>
      </c>
      <c r="B4693" s="30" t="s">
        <v>4877</v>
      </c>
      <c r="C4693" s="54">
        <v>20431.04</v>
      </c>
      <c r="D4693" s="62"/>
    </row>
    <row r="4694" spans="1:4" x14ac:dyDescent="0.25">
      <c r="A4694" s="61" t="s">
        <v>4870</v>
      </c>
      <c r="B4694" s="30" t="s">
        <v>4871</v>
      </c>
      <c r="C4694" s="54">
        <v>336099.14</v>
      </c>
      <c r="D4694" s="62"/>
    </row>
    <row r="4695" spans="1:4" x14ac:dyDescent="0.25">
      <c r="A4695" s="61" t="s">
        <v>4946</v>
      </c>
      <c r="B4695" s="30" t="s">
        <v>4902</v>
      </c>
      <c r="C4695" s="54">
        <v>154293.1</v>
      </c>
      <c r="D4695" s="62"/>
    </row>
    <row r="4696" spans="1:4" x14ac:dyDescent="0.25">
      <c r="A4696" s="61" t="s">
        <v>4937</v>
      </c>
      <c r="B4696" s="30" t="s">
        <v>4875</v>
      </c>
      <c r="C4696" s="54">
        <v>103448.28</v>
      </c>
      <c r="D4696" s="62"/>
    </row>
    <row r="4697" spans="1:4" x14ac:dyDescent="0.25">
      <c r="A4697" s="61" t="s">
        <v>4883</v>
      </c>
      <c r="B4697" s="30" t="s">
        <v>4875</v>
      </c>
      <c r="C4697" s="54">
        <v>103448.28</v>
      </c>
      <c r="D4697" s="62"/>
    </row>
    <row r="4698" spans="1:4" x14ac:dyDescent="0.25">
      <c r="A4698" s="61" t="s">
        <v>4885</v>
      </c>
      <c r="B4698" s="30" t="s">
        <v>4871</v>
      </c>
      <c r="C4698" s="54">
        <v>336099.14</v>
      </c>
      <c r="D4698" s="62"/>
    </row>
    <row r="4699" spans="1:4" x14ac:dyDescent="0.25">
      <c r="A4699" s="61" t="s">
        <v>4949</v>
      </c>
      <c r="B4699" s="30" t="s">
        <v>4875</v>
      </c>
      <c r="C4699" s="54">
        <v>103448.28</v>
      </c>
      <c r="D4699" s="62"/>
    </row>
    <row r="4700" spans="1:4" x14ac:dyDescent="0.25">
      <c r="A4700" s="61" t="s">
        <v>4922</v>
      </c>
      <c r="B4700" s="30" t="s">
        <v>4875</v>
      </c>
      <c r="C4700" s="54">
        <v>103448.28</v>
      </c>
      <c r="D4700" s="62"/>
    </row>
    <row r="4701" spans="1:4" x14ac:dyDescent="0.25">
      <c r="A4701" s="61" t="s">
        <v>4919</v>
      </c>
      <c r="B4701" s="30" t="s">
        <v>4873</v>
      </c>
      <c r="C4701" s="54">
        <v>309551.71999999997</v>
      </c>
      <c r="D4701" s="62"/>
    </row>
    <row r="4702" spans="1:4" x14ac:dyDescent="0.25">
      <c r="A4702" s="61" t="s">
        <v>4918</v>
      </c>
      <c r="B4702" s="30" t="s">
        <v>4871</v>
      </c>
      <c r="C4702" s="54">
        <v>336099.14</v>
      </c>
      <c r="D4702" s="62"/>
    </row>
    <row r="4703" spans="1:4" x14ac:dyDescent="0.25">
      <c r="A4703" s="61" t="s">
        <v>4932</v>
      </c>
      <c r="B4703" s="30" t="s">
        <v>4871</v>
      </c>
      <c r="C4703" s="54">
        <v>336099.14</v>
      </c>
      <c r="D4703" s="62"/>
    </row>
    <row r="4704" spans="1:4" x14ac:dyDescent="0.25">
      <c r="A4704" s="61" t="s">
        <v>4933</v>
      </c>
      <c r="B4704" s="30" t="s">
        <v>4912</v>
      </c>
      <c r="C4704" s="54">
        <v>117810.34</v>
      </c>
      <c r="D4704" s="62"/>
    </row>
    <row r="4705" spans="1:4" x14ac:dyDescent="0.25">
      <c r="A4705" s="61" t="s">
        <v>4917</v>
      </c>
      <c r="B4705" s="30" t="s">
        <v>4880</v>
      </c>
      <c r="C4705" s="54">
        <v>110907.17</v>
      </c>
      <c r="D4705" s="62"/>
    </row>
    <row r="4706" spans="1:4" x14ac:dyDescent="0.25">
      <c r="A4706" s="61" t="s">
        <v>4892</v>
      </c>
      <c r="B4706" s="30" t="s">
        <v>4877</v>
      </c>
      <c r="C4706" s="54">
        <v>20431.04</v>
      </c>
      <c r="D4706" s="62"/>
    </row>
    <row r="4707" spans="1:4" x14ac:dyDescent="0.25">
      <c r="A4707" s="61" t="s">
        <v>4929</v>
      </c>
      <c r="B4707" s="30" t="s">
        <v>4930</v>
      </c>
      <c r="C4707" s="54">
        <v>230093.1</v>
      </c>
      <c r="D4707" s="62"/>
    </row>
    <row r="4708" spans="1:4" x14ac:dyDescent="0.25">
      <c r="A4708" s="61" t="s">
        <v>4881</v>
      </c>
      <c r="B4708" s="30" t="s">
        <v>4882</v>
      </c>
      <c r="C4708" s="54">
        <v>176659.47</v>
      </c>
      <c r="D4708" s="62"/>
    </row>
    <row r="4709" spans="1:4" x14ac:dyDescent="0.25">
      <c r="A4709" s="61" t="s">
        <v>4886</v>
      </c>
      <c r="B4709" s="30" t="s">
        <v>4880</v>
      </c>
      <c r="C4709" s="54">
        <v>110907.17</v>
      </c>
      <c r="D4709" s="62"/>
    </row>
    <row r="4710" spans="1:4" x14ac:dyDescent="0.25">
      <c r="A4710" s="61" t="s">
        <v>4940</v>
      </c>
      <c r="B4710" s="30" t="s">
        <v>4914</v>
      </c>
      <c r="C4710" s="54">
        <v>103448.27</v>
      </c>
      <c r="D4710" s="62"/>
    </row>
    <row r="4711" spans="1:4" x14ac:dyDescent="0.25">
      <c r="A4711" s="61" t="s">
        <v>4941</v>
      </c>
      <c r="B4711" s="30" t="s">
        <v>4935</v>
      </c>
      <c r="C4711" s="54">
        <v>265325.86</v>
      </c>
      <c r="D4711" s="62"/>
    </row>
    <row r="4712" spans="1:4" x14ac:dyDescent="0.25">
      <c r="A4712" s="61" t="s">
        <v>4874</v>
      </c>
      <c r="B4712" s="30" t="s">
        <v>4875</v>
      </c>
      <c r="C4712" s="54">
        <v>103448.28</v>
      </c>
      <c r="D4712" s="62"/>
    </row>
    <row r="4713" spans="1:4" x14ac:dyDescent="0.25">
      <c r="A4713" s="61" t="s">
        <v>4916</v>
      </c>
      <c r="B4713" s="30" t="s">
        <v>4873</v>
      </c>
      <c r="C4713" s="54">
        <v>309551.71999999997</v>
      </c>
      <c r="D4713" s="62"/>
    </row>
    <row r="4714" spans="1:4" x14ac:dyDescent="0.25">
      <c r="A4714" s="61" t="s">
        <v>4888</v>
      </c>
      <c r="B4714" s="30" t="s">
        <v>4877</v>
      </c>
      <c r="C4714" s="54">
        <v>20431.04</v>
      </c>
      <c r="D4714" s="62"/>
    </row>
    <row r="4715" spans="1:4" x14ac:dyDescent="0.25">
      <c r="A4715" s="61" t="s">
        <v>4872</v>
      </c>
      <c r="B4715" s="30" t="s">
        <v>4873</v>
      </c>
      <c r="C4715" s="54">
        <v>309551.71999999997</v>
      </c>
      <c r="D4715" s="62"/>
    </row>
    <row r="4716" spans="1:4" x14ac:dyDescent="0.25">
      <c r="A4716" s="61" t="s">
        <v>4942</v>
      </c>
      <c r="B4716" s="30" t="s">
        <v>4875</v>
      </c>
      <c r="C4716" s="54">
        <v>103448.28</v>
      </c>
      <c r="D4716" s="62"/>
    </row>
    <row r="4717" spans="1:4" x14ac:dyDescent="0.25">
      <c r="A4717" s="61" t="s">
        <v>4938</v>
      </c>
      <c r="B4717" s="30" t="s">
        <v>4873</v>
      </c>
      <c r="C4717" s="54">
        <v>309551.71999999997</v>
      </c>
      <c r="D4717" s="62"/>
    </row>
    <row r="4718" spans="1:4" x14ac:dyDescent="0.25">
      <c r="A4718" s="61" t="s">
        <v>4890</v>
      </c>
      <c r="B4718" s="30" t="s">
        <v>4871</v>
      </c>
      <c r="C4718" s="54">
        <v>336099.14</v>
      </c>
      <c r="D4718" s="62"/>
    </row>
    <row r="4719" spans="1:4" x14ac:dyDescent="0.25">
      <c r="A4719" s="61" t="s">
        <v>4934</v>
      </c>
      <c r="B4719" s="30" t="s">
        <v>4935</v>
      </c>
      <c r="C4719" s="54">
        <v>265325.86</v>
      </c>
      <c r="D4719" s="62"/>
    </row>
    <row r="4720" spans="1:4" x14ac:dyDescent="0.25">
      <c r="A4720" s="61" t="s">
        <v>4936</v>
      </c>
      <c r="B4720" s="30" t="s">
        <v>4877</v>
      </c>
      <c r="C4720" s="54">
        <v>20431.04</v>
      </c>
      <c r="D4720" s="62"/>
    </row>
    <row r="4721" spans="1:4" x14ac:dyDescent="0.25">
      <c r="A4721" s="61" t="s">
        <v>4957</v>
      </c>
      <c r="B4721" s="30" t="s">
        <v>4875</v>
      </c>
      <c r="C4721" s="54">
        <v>103448.28</v>
      </c>
      <c r="D4721" s="62"/>
    </row>
    <row r="4722" spans="1:4" x14ac:dyDescent="0.25">
      <c r="A4722" s="61" t="s">
        <v>4958</v>
      </c>
      <c r="B4722" s="30" t="s">
        <v>4875</v>
      </c>
      <c r="C4722" s="54">
        <v>103448.28</v>
      </c>
      <c r="D4722" s="62"/>
    </row>
    <row r="4723" spans="1:4" x14ac:dyDescent="0.25">
      <c r="A4723" s="61" t="s">
        <v>4891</v>
      </c>
      <c r="B4723" s="30" t="s">
        <v>4877</v>
      </c>
      <c r="C4723" s="54">
        <v>20431.04</v>
      </c>
      <c r="D4723" s="62"/>
    </row>
    <row r="4724" spans="1:4" x14ac:dyDescent="0.25">
      <c r="A4724" s="61" t="s">
        <v>4911</v>
      </c>
      <c r="B4724" s="30" t="s">
        <v>4873</v>
      </c>
      <c r="C4724" s="54">
        <v>309551.71999999997</v>
      </c>
      <c r="D4724" s="62"/>
    </row>
    <row r="4725" spans="1:4" x14ac:dyDescent="0.25">
      <c r="A4725" s="61" t="s">
        <v>4948</v>
      </c>
      <c r="B4725" s="30" t="s">
        <v>4877</v>
      </c>
      <c r="C4725" s="54">
        <v>20431.04</v>
      </c>
      <c r="D4725" s="62"/>
    </row>
    <row r="4726" spans="1:4" x14ac:dyDescent="0.25">
      <c r="A4726" s="61" t="s">
        <v>4947</v>
      </c>
      <c r="B4726" s="30" t="s">
        <v>4877</v>
      </c>
      <c r="C4726" s="54">
        <v>20431.04</v>
      </c>
      <c r="D4726" s="62"/>
    </row>
    <row r="4727" spans="1:4" x14ac:dyDescent="0.25">
      <c r="A4727" s="61" t="s">
        <v>4913</v>
      </c>
      <c r="B4727" s="30" t="s">
        <v>4914</v>
      </c>
      <c r="C4727" s="54">
        <v>103448.27</v>
      </c>
      <c r="D4727" s="62"/>
    </row>
    <row r="4728" spans="1:4" x14ac:dyDescent="0.25">
      <c r="A4728" s="61" t="s">
        <v>4915</v>
      </c>
      <c r="B4728" s="30" t="s">
        <v>4875</v>
      </c>
      <c r="C4728" s="54">
        <v>103448.28</v>
      </c>
      <c r="D4728" s="62"/>
    </row>
    <row r="4729" spans="1:4" x14ac:dyDescent="0.25">
      <c r="A4729" s="61" t="s">
        <v>4904</v>
      </c>
      <c r="B4729" s="30" t="s">
        <v>4871</v>
      </c>
      <c r="C4729" s="54">
        <v>336099.14</v>
      </c>
      <c r="D4729" s="62"/>
    </row>
    <row r="4730" spans="1:4" x14ac:dyDescent="0.25">
      <c r="A4730" s="61" t="s">
        <v>4884</v>
      </c>
      <c r="B4730" s="30" t="s">
        <v>4875</v>
      </c>
      <c r="C4730" s="54">
        <v>103448.28</v>
      </c>
      <c r="D4730" s="62"/>
    </row>
    <row r="4731" spans="1:4" x14ac:dyDescent="0.25">
      <c r="A4731" s="61" t="s">
        <v>4956</v>
      </c>
      <c r="B4731" s="30" t="s">
        <v>4914</v>
      </c>
      <c r="C4731" s="54">
        <v>103448.27</v>
      </c>
      <c r="D4731" s="62"/>
    </row>
    <row r="4732" spans="1:4" x14ac:dyDescent="0.25">
      <c r="A4732" s="61" t="s">
        <v>4952</v>
      </c>
      <c r="B4732" s="30" t="s">
        <v>4871</v>
      </c>
      <c r="C4732" s="54">
        <v>336099.14</v>
      </c>
      <c r="D4732" s="62"/>
    </row>
    <row r="4733" spans="1:4" x14ac:dyDescent="0.25">
      <c r="A4733" s="61" t="s">
        <v>4923</v>
      </c>
      <c r="B4733" s="30" t="s">
        <v>4902</v>
      </c>
      <c r="C4733" s="54">
        <v>154293.1</v>
      </c>
      <c r="D4733" s="62"/>
    </row>
    <row r="4734" spans="1:4" x14ac:dyDescent="0.25">
      <c r="A4734" s="61" t="s">
        <v>4924</v>
      </c>
      <c r="B4734" s="30" t="s">
        <v>4877</v>
      </c>
      <c r="C4734" s="54">
        <v>20431.04</v>
      </c>
      <c r="D4734" s="62"/>
    </row>
    <row r="4735" spans="1:4" x14ac:dyDescent="0.25">
      <c r="A4735" s="61" t="s">
        <v>4925</v>
      </c>
      <c r="B4735" s="30" t="s">
        <v>4877</v>
      </c>
      <c r="C4735" s="54">
        <v>20431.04</v>
      </c>
      <c r="D4735" s="62"/>
    </row>
    <row r="4736" spans="1:4" x14ac:dyDescent="0.25">
      <c r="A4736" s="61" t="s">
        <v>4903</v>
      </c>
      <c r="B4736" s="30" t="s">
        <v>4877</v>
      </c>
      <c r="C4736" s="54">
        <v>20431.04</v>
      </c>
      <c r="D4736" s="62"/>
    </row>
    <row r="4737" spans="1:4" x14ac:dyDescent="0.25">
      <c r="A4737" s="61" t="s">
        <v>4901</v>
      </c>
      <c r="B4737" s="30" t="s">
        <v>4902</v>
      </c>
      <c r="C4737" s="54">
        <v>154293.1</v>
      </c>
      <c r="D4737" s="62"/>
    </row>
    <row r="4738" spans="1:4" x14ac:dyDescent="0.25">
      <c r="A4738" s="61" t="s">
        <v>4909</v>
      </c>
      <c r="B4738" s="30" t="s">
        <v>4910</v>
      </c>
      <c r="C4738" s="54">
        <v>121456.9</v>
      </c>
      <c r="D4738" s="62"/>
    </row>
    <row r="4739" spans="1:4" x14ac:dyDescent="0.25">
      <c r="A4739" s="61" t="s">
        <v>4953</v>
      </c>
      <c r="B4739" s="30" t="s">
        <v>4935</v>
      </c>
      <c r="C4739" s="54">
        <v>265325.86</v>
      </c>
      <c r="D4739" s="62"/>
    </row>
    <row r="4740" spans="1:4" x14ac:dyDescent="0.25">
      <c r="A4740" s="61" t="s">
        <v>4895</v>
      </c>
      <c r="B4740" s="30" t="s">
        <v>4871</v>
      </c>
      <c r="C4740" s="54">
        <v>336099.14</v>
      </c>
      <c r="D4740" s="62"/>
    </row>
    <row r="4741" spans="1:4" x14ac:dyDescent="0.25">
      <c r="A4741" s="61" t="s">
        <v>4900</v>
      </c>
      <c r="B4741" s="30" t="s">
        <v>4873</v>
      </c>
      <c r="C4741" s="54">
        <v>309551.71999999997</v>
      </c>
      <c r="D4741" s="62"/>
    </row>
    <row r="4742" spans="1:4" x14ac:dyDescent="0.25">
      <c r="A4742" s="61" t="s">
        <v>4954</v>
      </c>
      <c r="B4742" s="30" t="s">
        <v>4873</v>
      </c>
      <c r="C4742" s="54">
        <v>309551.71999999997</v>
      </c>
      <c r="D4742" s="62"/>
    </row>
    <row r="4743" spans="1:4" x14ac:dyDescent="0.25">
      <c r="A4743" s="61" t="s">
        <v>4944</v>
      </c>
      <c r="B4743" s="30" t="s">
        <v>4945</v>
      </c>
      <c r="C4743" s="54">
        <v>389396.55</v>
      </c>
      <c r="D4743" s="62"/>
    </row>
    <row r="4744" spans="1:4" x14ac:dyDescent="0.25">
      <c r="A4744" s="61" t="s">
        <v>4939</v>
      </c>
      <c r="B4744" s="30" t="s">
        <v>4912</v>
      </c>
      <c r="C4744" s="54">
        <v>117810.34</v>
      </c>
      <c r="D4744" s="62"/>
    </row>
    <row r="4745" spans="1:4" x14ac:dyDescent="0.25">
      <c r="A4745" s="61" t="s">
        <v>4920</v>
      </c>
      <c r="B4745" s="30" t="s">
        <v>4880</v>
      </c>
      <c r="C4745" s="54">
        <v>110907.17</v>
      </c>
      <c r="D4745" s="62"/>
    </row>
    <row r="4746" spans="1:4" x14ac:dyDescent="0.25">
      <c r="A4746" s="61" t="s">
        <v>4926</v>
      </c>
      <c r="B4746" s="30" t="s">
        <v>4875</v>
      </c>
      <c r="C4746" s="54">
        <v>103448.28</v>
      </c>
      <c r="D4746" s="62"/>
    </row>
    <row r="4747" spans="1:4" x14ac:dyDescent="0.25">
      <c r="A4747" s="61" t="s">
        <v>4907</v>
      </c>
      <c r="B4747" s="30" t="s">
        <v>4908</v>
      </c>
      <c r="C4747" s="54">
        <v>351120.69</v>
      </c>
      <c r="D4747" s="62"/>
    </row>
    <row r="4748" spans="1:4" x14ac:dyDescent="0.25">
      <c r="A4748" s="61" t="s">
        <v>4906</v>
      </c>
      <c r="B4748" s="30" t="s">
        <v>4877</v>
      </c>
      <c r="C4748" s="54">
        <v>20431.04</v>
      </c>
      <c r="D4748" s="62"/>
    </row>
    <row r="4749" spans="1:4" x14ac:dyDescent="0.25">
      <c r="A4749" s="61" t="s">
        <v>4905</v>
      </c>
      <c r="B4749" s="30" t="s">
        <v>4875</v>
      </c>
      <c r="C4749" s="54">
        <v>103448.28</v>
      </c>
      <c r="D4749" s="62"/>
    </row>
    <row r="4750" spans="1:4" x14ac:dyDescent="0.25">
      <c r="A4750" s="61" t="s">
        <v>4893</v>
      </c>
      <c r="B4750" s="30" t="s">
        <v>4877</v>
      </c>
      <c r="C4750" s="54">
        <v>20431.04</v>
      </c>
      <c r="D4750" s="62"/>
    </row>
    <row r="4751" spans="1:4" x14ac:dyDescent="0.25">
      <c r="A4751" s="61" t="s">
        <v>4931</v>
      </c>
      <c r="B4751" s="30" t="s">
        <v>4910</v>
      </c>
      <c r="C4751" s="54">
        <v>121456.9</v>
      </c>
      <c r="D4751" s="62"/>
    </row>
    <row r="4752" spans="1:4" x14ac:dyDescent="0.25">
      <c r="A4752" s="61" t="s">
        <v>4894</v>
      </c>
      <c r="B4752" s="30" t="s">
        <v>4875</v>
      </c>
      <c r="C4752" s="54">
        <v>103448.28</v>
      </c>
      <c r="D4752" s="62"/>
    </row>
    <row r="4753" spans="1:4" x14ac:dyDescent="0.25">
      <c r="A4753" s="61" t="s">
        <v>4927</v>
      </c>
      <c r="B4753" s="30" t="s">
        <v>4877</v>
      </c>
      <c r="C4753" s="54">
        <v>20431.04</v>
      </c>
      <c r="D4753" s="62"/>
    </row>
    <row r="4754" spans="1:4" x14ac:dyDescent="0.25">
      <c r="A4754" s="61" t="s">
        <v>4960</v>
      </c>
      <c r="B4754" s="30" t="s">
        <v>4961</v>
      </c>
      <c r="C4754" s="54">
        <v>24258.62</v>
      </c>
      <c r="D4754" s="62"/>
    </row>
    <row r="4755" spans="1:4" x14ac:dyDescent="0.25">
      <c r="A4755" s="61" t="s">
        <v>6038</v>
      </c>
      <c r="B4755" s="30" t="s">
        <v>6039</v>
      </c>
      <c r="C4755" s="54">
        <v>21982.76</v>
      </c>
      <c r="D4755" s="62"/>
    </row>
    <row r="4756" spans="1:4" x14ac:dyDescent="0.25">
      <c r="A4756" s="61" t="s">
        <v>4962</v>
      </c>
      <c r="B4756" s="30" t="s">
        <v>4961</v>
      </c>
      <c r="C4756" s="54">
        <v>24258.62</v>
      </c>
      <c r="D4756" s="62"/>
    </row>
    <row r="4757" spans="1:4" x14ac:dyDescent="0.25">
      <c r="A4757" s="61" t="s">
        <v>6040</v>
      </c>
      <c r="B4757" s="30" t="s">
        <v>6039</v>
      </c>
      <c r="C4757" s="54">
        <v>21982.76</v>
      </c>
      <c r="D4757" s="62"/>
    </row>
    <row r="4758" spans="1:4" x14ac:dyDescent="0.25">
      <c r="A4758" s="61" t="s">
        <v>4965</v>
      </c>
      <c r="B4758" s="30" t="s">
        <v>4961</v>
      </c>
      <c r="C4758" s="54">
        <v>24258.62</v>
      </c>
      <c r="D4758" s="62"/>
    </row>
    <row r="4759" spans="1:4" x14ac:dyDescent="0.25">
      <c r="A4759" s="61" t="s">
        <v>6041</v>
      </c>
      <c r="B4759" s="30" t="s">
        <v>6039</v>
      </c>
      <c r="C4759" s="54">
        <v>21982.76</v>
      </c>
      <c r="D4759" s="62"/>
    </row>
    <row r="4760" spans="1:4" x14ac:dyDescent="0.25">
      <c r="A4760" s="61" t="s">
        <v>6042</v>
      </c>
      <c r="B4760" s="30" t="s">
        <v>6039</v>
      </c>
      <c r="C4760" s="54">
        <v>21982.76</v>
      </c>
      <c r="D4760" s="62"/>
    </row>
    <row r="4761" spans="1:4" x14ac:dyDescent="0.25">
      <c r="A4761" s="61" t="s">
        <v>6043</v>
      </c>
      <c r="B4761" s="30" t="s">
        <v>6039</v>
      </c>
      <c r="C4761" s="54">
        <v>21982.76</v>
      </c>
      <c r="D4761" s="62"/>
    </row>
    <row r="4762" spans="1:4" x14ac:dyDescent="0.25">
      <c r="A4762" s="61" t="s">
        <v>6044</v>
      </c>
      <c r="B4762" s="30" t="s">
        <v>6039</v>
      </c>
      <c r="C4762" s="54">
        <v>21982.76</v>
      </c>
      <c r="D4762" s="62"/>
    </row>
    <row r="4763" spans="1:4" x14ac:dyDescent="0.25">
      <c r="A4763" s="61" t="s">
        <v>4963</v>
      </c>
      <c r="B4763" s="30" t="s">
        <v>4964</v>
      </c>
      <c r="C4763" s="54">
        <v>19353.45</v>
      </c>
      <c r="D4763" s="62"/>
    </row>
    <row r="4764" spans="1:4" x14ac:dyDescent="0.25">
      <c r="A4764" s="61" t="s">
        <v>6045</v>
      </c>
      <c r="B4764" s="30" t="s">
        <v>6039</v>
      </c>
      <c r="C4764" s="54">
        <v>21982.76</v>
      </c>
      <c r="D4764" s="62"/>
    </row>
    <row r="4765" spans="1:4" x14ac:dyDescent="0.25">
      <c r="A4765" s="61" t="s">
        <v>6046</v>
      </c>
      <c r="B4765" s="30" t="s">
        <v>6039</v>
      </c>
      <c r="C4765" s="54">
        <v>21982.76</v>
      </c>
      <c r="D4765" s="62"/>
    </row>
    <row r="4766" spans="1:4" x14ac:dyDescent="0.25">
      <c r="A4766" s="61" t="s">
        <v>4966</v>
      </c>
      <c r="B4766" s="30" t="s">
        <v>4961</v>
      </c>
      <c r="C4766" s="54">
        <v>24258.62</v>
      </c>
      <c r="D4766" s="62"/>
    </row>
    <row r="4767" spans="1:4" x14ac:dyDescent="0.25">
      <c r="A4767" s="61" t="s">
        <v>6047</v>
      </c>
      <c r="B4767" s="30" t="s">
        <v>6039</v>
      </c>
      <c r="C4767" s="54">
        <v>21982.76</v>
      </c>
      <c r="D4767" s="62"/>
    </row>
    <row r="4768" spans="1:4" x14ac:dyDescent="0.25">
      <c r="A4768" s="61" t="s">
        <v>6048</v>
      </c>
      <c r="B4768" s="30" t="s">
        <v>6039</v>
      </c>
      <c r="C4768" s="54">
        <v>21982.76</v>
      </c>
      <c r="D4768" s="62"/>
    </row>
    <row r="4769" spans="1:4" x14ac:dyDescent="0.25">
      <c r="A4769" s="61" t="s">
        <v>4967</v>
      </c>
      <c r="B4769" s="30" t="s">
        <v>4968</v>
      </c>
      <c r="C4769" s="54">
        <v>10500</v>
      </c>
      <c r="D4769" s="62"/>
    </row>
    <row r="4770" spans="1:4" x14ac:dyDescent="0.25">
      <c r="A4770" s="61" t="s">
        <v>4973</v>
      </c>
      <c r="B4770" s="30" t="s">
        <v>4974</v>
      </c>
      <c r="C4770" s="54">
        <v>12433</v>
      </c>
      <c r="D4770" s="62"/>
    </row>
    <row r="4771" spans="1:4" x14ac:dyDescent="0.25">
      <c r="A4771" s="61" t="s">
        <v>4969</v>
      </c>
      <c r="B4771" s="30" t="s">
        <v>4970</v>
      </c>
      <c r="C4771" s="54">
        <v>771414.7</v>
      </c>
      <c r="D4771" s="62"/>
    </row>
    <row r="4772" spans="1:4" x14ac:dyDescent="0.25">
      <c r="A4772" s="61" t="s">
        <v>4975</v>
      </c>
      <c r="B4772" s="30" t="s">
        <v>4970</v>
      </c>
      <c r="C4772" s="54">
        <v>771414.7</v>
      </c>
      <c r="D4772" s="62"/>
    </row>
    <row r="4773" spans="1:4" x14ac:dyDescent="0.25">
      <c r="A4773" s="61" t="s">
        <v>4971</v>
      </c>
      <c r="B4773" s="30" t="s">
        <v>4972</v>
      </c>
      <c r="C4773" s="54">
        <v>283233.02</v>
      </c>
      <c r="D4773" s="62"/>
    </row>
    <row r="4774" spans="1:4" x14ac:dyDescent="0.25">
      <c r="A4774" s="61" t="s">
        <v>4976</v>
      </c>
      <c r="B4774" s="30" t="s">
        <v>4977</v>
      </c>
      <c r="C4774" s="54">
        <v>233038.2</v>
      </c>
      <c r="D4774" s="62"/>
    </row>
    <row r="4775" spans="1:4" x14ac:dyDescent="0.25">
      <c r="A4775" s="61" t="s">
        <v>4982</v>
      </c>
      <c r="B4775" s="30" t="s">
        <v>4981</v>
      </c>
      <c r="C4775" s="54">
        <v>16500</v>
      </c>
      <c r="D4775" s="62"/>
    </row>
    <row r="4776" spans="1:4" x14ac:dyDescent="0.25">
      <c r="A4776" s="61" t="s">
        <v>4978</v>
      </c>
      <c r="B4776" s="30" t="s">
        <v>4979</v>
      </c>
      <c r="C4776" s="54">
        <v>35850</v>
      </c>
      <c r="D4776" s="62"/>
    </row>
    <row r="4777" spans="1:4" x14ac:dyDescent="0.25">
      <c r="A4777" s="61" t="s">
        <v>4980</v>
      </c>
      <c r="B4777" s="30" t="s">
        <v>4981</v>
      </c>
      <c r="C4777" s="54">
        <v>16500</v>
      </c>
      <c r="D4777" s="62"/>
    </row>
    <row r="4778" spans="1:4" x14ac:dyDescent="0.25">
      <c r="A4778" s="61" t="s">
        <v>4983</v>
      </c>
      <c r="B4778" s="30" t="s">
        <v>4979</v>
      </c>
      <c r="C4778" s="54">
        <v>35850</v>
      </c>
      <c r="D4778" s="62"/>
    </row>
    <row r="4779" spans="1:4" x14ac:dyDescent="0.25">
      <c r="A4779" s="61" t="s">
        <v>4985</v>
      </c>
      <c r="B4779" s="30" t="s">
        <v>4984</v>
      </c>
      <c r="C4779" s="54">
        <v>7217.07</v>
      </c>
      <c r="D4779" s="62"/>
    </row>
    <row r="4780" spans="1:4" x14ac:dyDescent="0.25">
      <c r="A4780" s="61" t="s">
        <v>4986</v>
      </c>
      <c r="B4780" s="30" t="s">
        <v>4987</v>
      </c>
      <c r="C4780" s="54">
        <v>3994</v>
      </c>
      <c r="D4780" s="62"/>
    </row>
    <row r="4781" spans="1:4" x14ac:dyDescent="0.25">
      <c r="A4781" s="61" t="s">
        <v>5330</v>
      </c>
      <c r="B4781" s="30" t="s">
        <v>4997</v>
      </c>
      <c r="C4781" s="54">
        <v>356.25</v>
      </c>
      <c r="D4781" s="62"/>
    </row>
    <row r="4782" spans="1:4" x14ac:dyDescent="0.25">
      <c r="A4782" s="61" t="s">
        <v>5091</v>
      </c>
      <c r="B4782" s="30" t="s">
        <v>4989</v>
      </c>
      <c r="C4782" s="54">
        <v>1860.42</v>
      </c>
      <c r="D4782" s="62"/>
    </row>
    <row r="4783" spans="1:4" x14ac:dyDescent="0.25">
      <c r="A4783" s="61" t="s">
        <v>5140</v>
      </c>
      <c r="B4783" s="30" t="s">
        <v>4989</v>
      </c>
      <c r="C4783" s="54">
        <v>1752.96</v>
      </c>
      <c r="D4783" s="62"/>
    </row>
    <row r="4784" spans="1:4" x14ac:dyDescent="0.25">
      <c r="A4784" s="61" t="s">
        <v>5092</v>
      </c>
      <c r="B4784" s="30" t="s">
        <v>5093</v>
      </c>
      <c r="C4784" s="54">
        <v>4437.07</v>
      </c>
      <c r="D4784" s="62"/>
    </row>
    <row r="4785" spans="1:4" x14ac:dyDescent="0.25">
      <c r="A4785" s="61" t="s">
        <v>5334</v>
      </c>
      <c r="B4785" s="30" t="s">
        <v>4997</v>
      </c>
      <c r="C4785" s="54">
        <v>356.25</v>
      </c>
      <c r="D4785" s="62"/>
    </row>
    <row r="4786" spans="1:4" x14ac:dyDescent="0.25">
      <c r="A4786" s="61" t="s">
        <v>5289</v>
      </c>
      <c r="B4786" s="30" t="s">
        <v>5016</v>
      </c>
      <c r="C4786" s="54">
        <v>5048.28</v>
      </c>
      <c r="D4786" s="62"/>
    </row>
    <row r="4787" spans="1:4" x14ac:dyDescent="0.25">
      <c r="A4787" s="61" t="s">
        <v>5273</v>
      </c>
      <c r="B4787" s="30" t="s">
        <v>4989</v>
      </c>
      <c r="C4787" s="54">
        <v>1752.96</v>
      </c>
      <c r="D4787" s="62"/>
    </row>
    <row r="4788" spans="1:4" x14ac:dyDescent="0.25">
      <c r="A4788" s="61" t="s">
        <v>5075</v>
      </c>
      <c r="B4788" s="30" t="s">
        <v>4997</v>
      </c>
      <c r="C4788" s="54">
        <v>356.25</v>
      </c>
      <c r="D4788" s="62"/>
    </row>
    <row r="4789" spans="1:4" x14ac:dyDescent="0.25">
      <c r="A4789" s="61" t="s">
        <v>5336</v>
      </c>
      <c r="B4789" s="30" t="s">
        <v>4989</v>
      </c>
      <c r="C4789" s="54">
        <v>1752.96</v>
      </c>
      <c r="D4789" s="62"/>
    </row>
    <row r="4790" spans="1:4" x14ac:dyDescent="0.25">
      <c r="A4790" s="61" t="s">
        <v>5327</v>
      </c>
      <c r="B4790" s="30" t="s">
        <v>4997</v>
      </c>
      <c r="C4790" s="54">
        <v>356.25</v>
      </c>
      <c r="D4790" s="62"/>
    </row>
    <row r="4791" spans="1:4" x14ac:dyDescent="0.25">
      <c r="A4791" s="61" t="s">
        <v>5157</v>
      </c>
      <c r="B4791" s="30" t="s">
        <v>4991</v>
      </c>
      <c r="C4791" s="54">
        <v>169.9</v>
      </c>
      <c r="D4791" s="62"/>
    </row>
    <row r="4792" spans="1:4" x14ac:dyDescent="0.25">
      <c r="A4792" s="61" t="s">
        <v>5055</v>
      </c>
      <c r="B4792" s="30" t="s">
        <v>5036</v>
      </c>
      <c r="C4792" s="54">
        <v>1875</v>
      </c>
      <c r="D4792" s="62"/>
    </row>
    <row r="4793" spans="1:4" x14ac:dyDescent="0.25">
      <c r="A4793" s="61" t="s">
        <v>5076</v>
      </c>
      <c r="B4793" s="30" t="s">
        <v>5036</v>
      </c>
      <c r="C4793" s="54">
        <v>1875</v>
      </c>
      <c r="D4793" s="62"/>
    </row>
    <row r="4794" spans="1:4" x14ac:dyDescent="0.25">
      <c r="A4794" s="61" t="s">
        <v>5141</v>
      </c>
      <c r="B4794" s="30" t="s">
        <v>4991</v>
      </c>
      <c r="C4794" s="54">
        <v>169.9</v>
      </c>
      <c r="D4794" s="62"/>
    </row>
    <row r="4795" spans="1:4" x14ac:dyDescent="0.25">
      <c r="A4795" s="61" t="s">
        <v>5128</v>
      </c>
      <c r="B4795" s="30" t="s">
        <v>5064</v>
      </c>
      <c r="C4795" s="54">
        <v>535.79999999999995</v>
      </c>
      <c r="D4795" s="62"/>
    </row>
    <row r="4796" spans="1:4" x14ac:dyDescent="0.25">
      <c r="A4796" s="61" t="s">
        <v>5127</v>
      </c>
      <c r="B4796" s="30" t="s">
        <v>5020</v>
      </c>
      <c r="C4796" s="54">
        <v>535.79999999999995</v>
      </c>
      <c r="D4796" s="62"/>
    </row>
    <row r="4797" spans="1:4" x14ac:dyDescent="0.25">
      <c r="A4797" s="61" t="s">
        <v>5284</v>
      </c>
      <c r="B4797" s="30" t="s">
        <v>4991</v>
      </c>
      <c r="C4797" s="54">
        <v>169.9</v>
      </c>
      <c r="D4797" s="62"/>
    </row>
    <row r="4798" spans="1:4" x14ac:dyDescent="0.25">
      <c r="A4798" s="61" t="s">
        <v>5319</v>
      </c>
      <c r="B4798" s="30" t="s">
        <v>5036</v>
      </c>
      <c r="C4798" s="54">
        <v>1900</v>
      </c>
      <c r="D4798" s="62"/>
    </row>
    <row r="4799" spans="1:4" x14ac:dyDescent="0.25">
      <c r="A4799" s="61" t="s">
        <v>5028</v>
      </c>
      <c r="B4799" s="30" t="s">
        <v>4991</v>
      </c>
      <c r="C4799" s="54">
        <v>169.9</v>
      </c>
      <c r="D4799" s="62"/>
    </row>
    <row r="4800" spans="1:4" x14ac:dyDescent="0.25">
      <c r="A4800" s="61" t="s">
        <v>5181</v>
      </c>
      <c r="B4800" s="30" t="s">
        <v>5039</v>
      </c>
      <c r="C4800" s="54">
        <v>1875</v>
      </c>
      <c r="D4800" s="62"/>
    </row>
    <row r="4801" spans="1:4" x14ac:dyDescent="0.25">
      <c r="A4801" s="61" t="s">
        <v>5274</v>
      </c>
      <c r="B4801" s="30" t="s">
        <v>4991</v>
      </c>
      <c r="C4801" s="54">
        <v>169.9</v>
      </c>
      <c r="D4801" s="62"/>
    </row>
    <row r="4802" spans="1:4" x14ac:dyDescent="0.25">
      <c r="A4802" s="61" t="s">
        <v>5174</v>
      </c>
      <c r="B4802" s="30" t="s">
        <v>4997</v>
      </c>
      <c r="C4802" s="54">
        <v>356.25</v>
      </c>
      <c r="D4802" s="62"/>
    </row>
    <row r="4803" spans="1:4" x14ac:dyDescent="0.25">
      <c r="A4803" s="61" t="s">
        <v>5167</v>
      </c>
      <c r="B4803" s="30" t="s">
        <v>5036</v>
      </c>
      <c r="C4803" s="54">
        <v>1900</v>
      </c>
      <c r="D4803" s="62"/>
    </row>
    <row r="4804" spans="1:4" x14ac:dyDescent="0.25">
      <c r="A4804" s="61" t="s">
        <v>5065</v>
      </c>
      <c r="B4804" s="30" t="s">
        <v>4991</v>
      </c>
      <c r="C4804" s="54">
        <v>169.9</v>
      </c>
      <c r="D4804" s="62"/>
    </row>
    <row r="4805" spans="1:4" x14ac:dyDescent="0.25">
      <c r="A4805" s="61" t="s">
        <v>5066</v>
      </c>
      <c r="B4805" s="30" t="s">
        <v>4991</v>
      </c>
      <c r="C4805" s="54">
        <v>169.9</v>
      </c>
      <c r="D4805" s="62"/>
    </row>
    <row r="4806" spans="1:4" x14ac:dyDescent="0.25">
      <c r="A4806" s="61" t="s">
        <v>5001</v>
      </c>
      <c r="B4806" s="30" t="s">
        <v>4989</v>
      </c>
      <c r="C4806" s="54">
        <v>1860.42</v>
      </c>
      <c r="D4806" s="62"/>
    </row>
    <row r="4807" spans="1:4" x14ac:dyDescent="0.25">
      <c r="A4807" s="61" t="s">
        <v>5004</v>
      </c>
      <c r="B4807" s="30" t="s">
        <v>4997</v>
      </c>
      <c r="C4807" s="54">
        <v>356.25</v>
      </c>
      <c r="D4807" s="62"/>
    </row>
    <row r="4808" spans="1:4" x14ac:dyDescent="0.25">
      <c r="A4808" s="61" t="s">
        <v>5130</v>
      </c>
      <c r="B4808" s="30" t="s">
        <v>4997</v>
      </c>
      <c r="C4808" s="54">
        <v>356.25</v>
      </c>
      <c r="D4808" s="62"/>
    </row>
    <row r="4809" spans="1:4" x14ac:dyDescent="0.25">
      <c r="A4809" s="61" t="s">
        <v>5217</v>
      </c>
      <c r="B4809" s="30" t="s">
        <v>4991</v>
      </c>
      <c r="C4809" s="54">
        <v>169.9</v>
      </c>
      <c r="D4809" s="62"/>
    </row>
    <row r="4810" spans="1:4" x14ac:dyDescent="0.25">
      <c r="A4810" s="61" t="s">
        <v>5220</v>
      </c>
      <c r="B4810" s="30" t="s">
        <v>4991</v>
      </c>
      <c r="C4810" s="54">
        <v>169.9</v>
      </c>
      <c r="D4810" s="62"/>
    </row>
    <row r="4811" spans="1:4" x14ac:dyDescent="0.25">
      <c r="A4811" s="61" t="s">
        <v>5222</v>
      </c>
      <c r="B4811" s="30" t="s">
        <v>4989</v>
      </c>
      <c r="C4811" s="54">
        <v>1860.31</v>
      </c>
      <c r="D4811" s="62"/>
    </row>
    <row r="4812" spans="1:4" x14ac:dyDescent="0.25">
      <c r="A4812" s="61" t="s">
        <v>5046</v>
      </c>
      <c r="B4812" s="30" t="s">
        <v>4989</v>
      </c>
      <c r="C4812" s="54">
        <v>2215.0300000000002</v>
      </c>
      <c r="D4812" s="62"/>
    </row>
    <row r="4813" spans="1:4" x14ac:dyDescent="0.25">
      <c r="A4813" s="61" t="s">
        <v>5226</v>
      </c>
      <c r="B4813" s="30" t="s">
        <v>4989</v>
      </c>
      <c r="C4813" s="54">
        <v>1752.96</v>
      </c>
      <c r="D4813" s="62"/>
    </row>
    <row r="4814" spans="1:4" x14ac:dyDescent="0.25">
      <c r="A4814" s="61" t="s">
        <v>5202</v>
      </c>
      <c r="B4814" s="30" t="s">
        <v>4989</v>
      </c>
      <c r="C4814" s="54">
        <v>1752.96</v>
      </c>
      <c r="D4814" s="62"/>
    </row>
    <row r="4815" spans="1:4" x14ac:dyDescent="0.25">
      <c r="A4815" s="61" t="s">
        <v>5203</v>
      </c>
      <c r="B4815" s="30" t="s">
        <v>4989</v>
      </c>
      <c r="C4815" s="54">
        <v>1752.96</v>
      </c>
      <c r="D4815" s="62"/>
    </row>
    <row r="4816" spans="1:4" x14ac:dyDescent="0.25">
      <c r="A4816" s="61" t="s">
        <v>5060</v>
      </c>
      <c r="B4816" s="30" t="s">
        <v>4989</v>
      </c>
      <c r="C4816" s="54">
        <v>1752.96</v>
      </c>
      <c r="D4816" s="62"/>
    </row>
    <row r="4817" spans="1:4" x14ac:dyDescent="0.25">
      <c r="A4817" s="61" t="s">
        <v>5047</v>
      </c>
      <c r="B4817" s="30" t="s">
        <v>4989</v>
      </c>
      <c r="C4817" s="54">
        <v>1860.42</v>
      </c>
      <c r="D4817" s="62"/>
    </row>
    <row r="4818" spans="1:4" x14ac:dyDescent="0.25">
      <c r="A4818" s="61" t="s">
        <v>5048</v>
      </c>
      <c r="B4818" s="30" t="s">
        <v>4991</v>
      </c>
      <c r="C4818" s="54">
        <v>169.9</v>
      </c>
      <c r="D4818" s="62"/>
    </row>
    <row r="4819" spans="1:4" x14ac:dyDescent="0.25">
      <c r="A4819" s="61" t="s">
        <v>5051</v>
      </c>
      <c r="B4819" s="30" t="s">
        <v>4991</v>
      </c>
      <c r="C4819" s="54">
        <v>169.9</v>
      </c>
      <c r="D4819" s="62"/>
    </row>
    <row r="4820" spans="1:4" x14ac:dyDescent="0.25">
      <c r="A4820" s="61" t="s">
        <v>5052</v>
      </c>
      <c r="B4820" s="30" t="s">
        <v>4991</v>
      </c>
      <c r="C4820" s="54">
        <v>169.9</v>
      </c>
      <c r="D4820" s="62"/>
    </row>
    <row r="4821" spans="1:4" x14ac:dyDescent="0.25">
      <c r="A4821" s="61" t="s">
        <v>5040</v>
      </c>
      <c r="B4821" s="30" t="s">
        <v>4989</v>
      </c>
      <c r="C4821" s="54">
        <v>1752.96</v>
      </c>
      <c r="D4821" s="62"/>
    </row>
    <row r="4822" spans="1:4" x14ac:dyDescent="0.25">
      <c r="A4822" s="61" t="s">
        <v>5041</v>
      </c>
      <c r="B4822" s="30" t="s">
        <v>4993</v>
      </c>
      <c r="C4822" s="54">
        <v>3249</v>
      </c>
      <c r="D4822" s="62"/>
    </row>
    <row r="4823" spans="1:4" x14ac:dyDescent="0.25">
      <c r="A4823" s="61" t="s">
        <v>5038</v>
      </c>
      <c r="B4823" s="30" t="s">
        <v>5039</v>
      </c>
      <c r="C4823" s="54">
        <v>1875</v>
      </c>
      <c r="D4823" s="62"/>
    </row>
    <row r="4824" spans="1:4" x14ac:dyDescent="0.25">
      <c r="A4824" s="61" t="s">
        <v>5253</v>
      </c>
      <c r="B4824" s="30" t="s">
        <v>4997</v>
      </c>
      <c r="C4824" s="54">
        <v>356.25</v>
      </c>
      <c r="D4824" s="62"/>
    </row>
    <row r="4825" spans="1:4" x14ac:dyDescent="0.25">
      <c r="A4825" s="61" t="s">
        <v>5063</v>
      </c>
      <c r="B4825" s="30" t="s">
        <v>5064</v>
      </c>
      <c r="C4825" s="54">
        <v>1752.96</v>
      </c>
      <c r="D4825" s="62"/>
    </row>
    <row r="4826" spans="1:4" x14ac:dyDescent="0.25">
      <c r="A4826" s="61" t="s">
        <v>5205</v>
      </c>
      <c r="B4826" s="30" t="s">
        <v>4989</v>
      </c>
      <c r="C4826" s="54">
        <v>2215.0300000000002</v>
      </c>
      <c r="D4826" s="62"/>
    </row>
    <row r="4827" spans="1:4" x14ac:dyDescent="0.25">
      <c r="A4827" s="61" t="s">
        <v>5204</v>
      </c>
      <c r="B4827" s="30" t="s">
        <v>4991</v>
      </c>
      <c r="C4827" s="54">
        <v>169.9</v>
      </c>
      <c r="D4827" s="62"/>
    </row>
    <row r="4828" spans="1:4" x14ac:dyDescent="0.25">
      <c r="A4828" s="61" t="s">
        <v>5099</v>
      </c>
      <c r="B4828" s="30" t="s">
        <v>5036</v>
      </c>
      <c r="C4828" s="54">
        <v>1875</v>
      </c>
      <c r="D4828" s="62"/>
    </row>
    <row r="4829" spans="1:4" x14ac:dyDescent="0.25">
      <c r="A4829" s="61" t="s">
        <v>5300</v>
      </c>
      <c r="B4829" s="30" t="s">
        <v>4991</v>
      </c>
      <c r="C4829" s="54">
        <v>169.9</v>
      </c>
      <c r="D4829" s="62"/>
    </row>
    <row r="4830" spans="1:4" x14ac:dyDescent="0.25">
      <c r="A4830" s="61" t="s">
        <v>5333</v>
      </c>
      <c r="B4830" s="30" t="s">
        <v>4997</v>
      </c>
      <c r="C4830" s="54">
        <v>356.25</v>
      </c>
      <c r="D4830" s="62"/>
    </row>
    <row r="4831" spans="1:4" x14ac:dyDescent="0.25">
      <c r="A4831" s="61" t="s">
        <v>5129</v>
      </c>
      <c r="B4831" s="30" t="s">
        <v>5039</v>
      </c>
      <c r="C4831" s="54">
        <v>1875</v>
      </c>
      <c r="D4831" s="62"/>
    </row>
    <row r="4832" spans="1:4" x14ac:dyDescent="0.25">
      <c r="A4832" s="61" t="s">
        <v>5022</v>
      </c>
      <c r="B4832" s="30" t="s">
        <v>4991</v>
      </c>
      <c r="C4832" s="54">
        <v>169.9</v>
      </c>
      <c r="D4832" s="62"/>
    </row>
    <row r="4833" spans="1:4" x14ac:dyDescent="0.25">
      <c r="A4833" s="61" t="s">
        <v>5294</v>
      </c>
      <c r="B4833" s="30" t="s">
        <v>5183</v>
      </c>
      <c r="C4833" s="54">
        <v>7191.36</v>
      </c>
      <c r="D4833" s="62"/>
    </row>
    <row r="4834" spans="1:4" x14ac:dyDescent="0.25">
      <c r="A4834" s="61" t="s">
        <v>5295</v>
      </c>
      <c r="B4834" s="30" t="s">
        <v>4991</v>
      </c>
      <c r="C4834" s="54">
        <v>169.9</v>
      </c>
      <c r="D4834" s="62"/>
    </row>
    <row r="4835" spans="1:4" x14ac:dyDescent="0.25">
      <c r="A4835" s="61" t="s">
        <v>5296</v>
      </c>
      <c r="B4835" s="30" t="s">
        <v>4991</v>
      </c>
      <c r="C4835" s="54">
        <v>169.9</v>
      </c>
      <c r="D4835" s="62"/>
    </row>
    <row r="4836" spans="1:4" x14ac:dyDescent="0.25">
      <c r="A4836" s="61" t="s">
        <v>5271</v>
      </c>
      <c r="B4836" s="30" t="s">
        <v>5096</v>
      </c>
      <c r="C4836" s="54">
        <v>600</v>
      </c>
      <c r="D4836" s="62"/>
    </row>
    <row r="4837" spans="1:4" x14ac:dyDescent="0.25">
      <c r="A4837" s="61" t="s">
        <v>5077</v>
      </c>
      <c r="B4837" s="30" t="s">
        <v>4997</v>
      </c>
      <c r="C4837" s="54">
        <v>356.25</v>
      </c>
      <c r="D4837" s="62"/>
    </row>
    <row r="4838" spans="1:4" x14ac:dyDescent="0.25">
      <c r="A4838" s="61" t="s">
        <v>5090</v>
      </c>
      <c r="B4838" s="30" t="s">
        <v>4991</v>
      </c>
      <c r="C4838" s="54">
        <v>169.9</v>
      </c>
      <c r="D4838" s="62"/>
    </row>
    <row r="4839" spans="1:4" x14ac:dyDescent="0.25">
      <c r="A4839" s="61" t="s">
        <v>5089</v>
      </c>
      <c r="B4839" s="30" t="s">
        <v>4991</v>
      </c>
      <c r="C4839" s="54">
        <v>169.9</v>
      </c>
      <c r="D4839" s="62"/>
    </row>
    <row r="4840" spans="1:4" x14ac:dyDescent="0.25">
      <c r="A4840" s="61" t="s">
        <v>5088</v>
      </c>
      <c r="B4840" s="30" t="s">
        <v>4989</v>
      </c>
      <c r="C4840" s="54">
        <v>2215.0300000000002</v>
      </c>
      <c r="D4840" s="62"/>
    </row>
    <row r="4841" spans="1:4" x14ac:dyDescent="0.25">
      <c r="A4841" s="61" t="s">
        <v>5297</v>
      </c>
      <c r="B4841" s="30" t="s">
        <v>4989</v>
      </c>
      <c r="C4841" s="54">
        <v>1752.96</v>
      </c>
      <c r="D4841" s="62"/>
    </row>
    <row r="4842" spans="1:4" x14ac:dyDescent="0.25">
      <c r="A4842" s="61" t="s">
        <v>5281</v>
      </c>
      <c r="B4842" s="30" t="s">
        <v>5020</v>
      </c>
      <c r="C4842" s="54">
        <v>535.79999999999995</v>
      </c>
      <c r="D4842" s="62"/>
    </row>
    <row r="4843" spans="1:4" x14ac:dyDescent="0.25">
      <c r="A4843" s="61" t="s">
        <v>5084</v>
      </c>
      <c r="B4843" s="30" t="s">
        <v>5016</v>
      </c>
      <c r="C4843" s="54">
        <v>5048.07</v>
      </c>
      <c r="D4843" s="62"/>
    </row>
    <row r="4844" spans="1:4" x14ac:dyDescent="0.25">
      <c r="A4844" s="61" t="s">
        <v>5017</v>
      </c>
      <c r="B4844" s="30" t="s">
        <v>4991</v>
      </c>
      <c r="C4844" s="54">
        <v>169.9</v>
      </c>
      <c r="D4844" s="62"/>
    </row>
    <row r="4845" spans="1:4" x14ac:dyDescent="0.25">
      <c r="A4845" s="61" t="s">
        <v>5015</v>
      </c>
      <c r="B4845" s="30" t="s">
        <v>5016</v>
      </c>
      <c r="C4845" s="54">
        <v>6973.74</v>
      </c>
      <c r="D4845" s="62"/>
    </row>
    <row r="4846" spans="1:4" x14ac:dyDescent="0.25">
      <c r="A4846" s="61" t="s">
        <v>5079</v>
      </c>
      <c r="B4846" s="30" t="s">
        <v>4997</v>
      </c>
      <c r="C4846" s="54">
        <v>356.25</v>
      </c>
      <c r="D4846" s="62"/>
    </row>
    <row r="4847" spans="1:4" x14ac:dyDescent="0.25">
      <c r="A4847" s="61" t="s">
        <v>5080</v>
      </c>
      <c r="B4847" s="30" t="s">
        <v>4997</v>
      </c>
      <c r="C4847" s="54">
        <v>356.25</v>
      </c>
      <c r="D4847" s="62"/>
    </row>
    <row r="4848" spans="1:4" x14ac:dyDescent="0.25">
      <c r="A4848" s="61" t="s">
        <v>5082</v>
      </c>
      <c r="B4848" s="30" t="s">
        <v>4989</v>
      </c>
      <c r="C4848" s="54">
        <v>1752.96</v>
      </c>
      <c r="D4848" s="62"/>
    </row>
    <row r="4849" spans="1:4" x14ac:dyDescent="0.25">
      <c r="A4849" s="61" t="s">
        <v>5131</v>
      </c>
      <c r="B4849" s="30" t="s">
        <v>5020</v>
      </c>
      <c r="C4849" s="54">
        <v>988.8</v>
      </c>
      <c r="D4849" s="62"/>
    </row>
    <row r="4850" spans="1:4" x14ac:dyDescent="0.25">
      <c r="A4850" s="61" t="s">
        <v>5014</v>
      </c>
      <c r="B4850" s="30" t="s">
        <v>4989</v>
      </c>
      <c r="C4850" s="54">
        <v>1752.96</v>
      </c>
      <c r="D4850" s="62"/>
    </row>
    <row r="4851" spans="1:4" x14ac:dyDescent="0.25">
      <c r="A4851" s="61" t="s">
        <v>5081</v>
      </c>
      <c r="B4851" s="30" t="s">
        <v>4989</v>
      </c>
      <c r="C4851" s="54">
        <v>1752.96</v>
      </c>
      <c r="D4851" s="62"/>
    </row>
    <row r="4852" spans="1:4" x14ac:dyDescent="0.25">
      <c r="A4852" s="61" t="s">
        <v>5013</v>
      </c>
      <c r="B4852" s="30" t="s">
        <v>4993</v>
      </c>
      <c r="C4852" s="54">
        <v>3249</v>
      </c>
      <c r="D4852" s="62"/>
    </row>
    <row r="4853" spans="1:4" x14ac:dyDescent="0.25">
      <c r="A4853" s="61" t="s">
        <v>5173</v>
      </c>
      <c r="B4853" s="30" t="s">
        <v>5120</v>
      </c>
      <c r="C4853" s="54">
        <v>905.72</v>
      </c>
      <c r="D4853" s="62"/>
    </row>
    <row r="4854" spans="1:4" x14ac:dyDescent="0.25">
      <c r="A4854" s="61" t="s">
        <v>5103</v>
      </c>
      <c r="B4854" s="30" t="s">
        <v>5093</v>
      </c>
      <c r="C4854" s="54">
        <v>4437.07</v>
      </c>
      <c r="D4854" s="62"/>
    </row>
    <row r="4855" spans="1:4" x14ac:dyDescent="0.25">
      <c r="A4855" s="61" t="s">
        <v>5102</v>
      </c>
      <c r="B4855" s="30" t="s">
        <v>4989</v>
      </c>
      <c r="C4855" s="54">
        <v>1752.96</v>
      </c>
      <c r="D4855" s="62"/>
    </row>
    <row r="4856" spans="1:4" x14ac:dyDescent="0.25">
      <c r="A4856" s="61" t="s">
        <v>5083</v>
      </c>
      <c r="B4856" s="30" t="s">
        <v>4989</v>
      </c>
      <c r="C4856" s="54">
        <v>1752.96</v>
      </c>
      <c r="D4856" s="62"/>
    </row>
    <row r="4857" spans="1:4" x14ac:dyDescent="0.25">
      <c r="A4857" s="61" t="s">
        <v>5246</v>
      </c>
      <c r="B4857" s="30" t="s">
        <v>4997</v>
      </c>
      <c r="C4857" s="54">
        <v>356.25</v>
      </c>
      <c r="D4857" s="62"/>
    </row>
    <row r="4858" spans="1:4" x14ac:dyDescent="0.25">
      <c r="A4858" s="61" t="s">
        <v>5244</v>
      </c>
      <c r="B4858" s="30" t="s">
        <v>4997</v>
      </c>
      <c r="C4858" s="54">
        <v>356.25</v>
      </c>
      <c r="D4858" s="62"/>
    </row>
    <row r="4859" spans="1:4" x14ac:dyDescent="0.25">
      <c r="A4859" s="61" t="s">
        <v>5243</v>
      </c>
      <c r="B4859" s="30" t="s">
        <v>4989</v>
      </c>
      <c r="C4859" s="54">
        <v>1752.96</v>
      </c>
      <c r="D4859" s="62"/>
    </row>
    <row r="4860" spans="1:4" x14ac:dyDescent="0.25">
      <c r="A4860" s="61" t="s">
        <v>5242</v>
      </c>
      <c r="B4860" s="30" t="s">
        <v>4989</v>
      </c>
      <c r="C4860" s="54">
        <v>1752.96</v>
      </c>
      <c r="D4860" s="62"/>
    </row>
    <row r="4861" spans="1:4" x14ac:dyDescent="0.25">
      <c r="A4861" s="61" t="s">
        <v>5241</v>
      </c>
      <c r="B4861" s="30" t="s">
        <v>4991</v>
      </c>
      <c r="C4861" s="54">
        <v>169.9</v>
      </c>
      <c r="D4861" s="62"/>
    </row>
    <row r="4862" spans="1:4" x14ac:dyDescent="0.25">
      <c r="A4862" s="61" t="s">
        <v>5240</v>
      </c>
      <c r="B4862" s="30" t="s">
        <v>4991</v>
      </c>
      <c r="C4862" s="54">
        <v>169.9</v>
      </c>
      <c r="D4862" s="62"/>
    </row>
    <row r="4863" spans="1:4" x14ac:dyDescent="0.25">
      <c r="A4863" s="61" t="s">
        <v>5255</v>
      </c>
      <c r="B4863" s="30" t="s">
        <v>4991</v>
      </c>
      <c r="C4863" s="54">
        <v>169.9</v>
      </c>
      <c r="D4863" s="62"/>
    </row>
    <row r="4864" spans="1:4" x14ac:dyDescent="0.25">
      <c r="A4864" s="61" t="s">
        <v>5171</v>
      </c>
      <c r="B4864" s="30" t="s">
        <v>4989</v>
      </c>
      <c r="C4864" s="54">
        <v>1752.96</v>
      </c>
      <c r="D4864" s="62"/>
    </row>
    <row r="4865" spans="1:4" x14ac:dyDescent="0.25">
      <c r="A4865" s="61" t="s">
        <v>5078</v>
      </c>
      <c r="B4865" s="30" t="s">
        <v>4997</v>
      </c>
      <c r="C4865" s="54">
        <v>356.27</v>
      </c>
      <c r="D4865" s="62"/>
    </row>
    <row r="4866" spans="1:4" x14ac:dyDescent="0.25">
      <c r="A4866" s="61" t="s">
        <v>5170</v>
      </c>
      <c r="B4866" s="30" t="s">
        <v>4989</v>
      </c>
      <c r="C4866" s="54">
        <v>1860.42</v>
      </c>
      <c r="D4866" s="62"/>
    </row>
    <row r="4867" spans="1:4" x14ac:dyDescent="0.25">
      <c r="A4867" s="61" t="s">
        <v>5325</v>
      </c>
      <c r="B4867" s="30" t="s">
        <v>4993</v>
      </c>
      <c r="C4867" s="54">
        <v>3249</v>
      </c>
      <c r="D4867" s="62"/>
    </row>
    <row r="4868" spans="1:4" x14ac:dyDescent="0.25">
      <c r="A4868" s="61" t="s">
        <v>5018</v>
      </c>
      <c r="B4868" s="30" t="s">
        <v>4991</v>
      </c>
      <c r="C4868" s="54">
        <v>169.9</v>
      </c>
      <c r="D4868" s="62"/>
    </row>
    <row r="4869" spans="1:4" x14ac:dyDescent="0.25">
      <c r="A4869" s="61" t="s">
        <v>5003</v>
      </c>
      <c r="B4869" s="30" t="s">
        <v>4991</v>
      </c>
      <c r="C4869" s="54">
        <v>169.9</v>
      </c>
      <c r="D4869" s="62"/>
    </row>
    <row r="4870" spans="1:4" x14ac:dyDescent="0.25">
      <c r="A4870" s="61" t="s">
        <v>5030</v>
      </c>
      <c r="B4870" s="30" t="s">
        <v>4989</v>
      </c>
      <c r="C4870" s="54">
        <v>1752.96</v>
      </c>
      <c r="D4870" s="62"/>
    </row>
    <row r="4871" spans="1:4" x14ac:dyDescent="0.25">
      <c r="A4871" s="61" t="s">
        <v>5184</v>
      </c>
      <c r="B4871" s="30" t="s">
        <v>4997</v>
      </c>
      <c r="C4871" s="54">
        <v>356.25</v>
      </c>
      <c r="D4871" s="62"/>
    </row>
    <row r="4872" spans="1:4" x14ac:dyDescent="0.25">
      <c r="A4872" s="61" t="s">
        <v>5185</v>
      </c>
      <c r="B4872" s="30" t="s">
        <v>4997</v>
      </c>
      <c r="C4872" s="54">
        <v>356.25</v>
      </c>
      <c r="D4872" s="62"/>
    </row>
    <row r="4873" spans="1:4" x14ac:dyDescent="0.25">
      <c r="A4873" s="61" t="s">
        <v>5126</v>
      </c>
      <c r="B4873" s="30" t="s">
        <v>4989</v>
      </c>
      <c r="C4873" s="54">
        <v>1860.42</v>
      </c>
      <c r="D4873" s="62"/>
    </row>
    <row r="4874" spans="1:4" x14ac:dyDescent="0.25">
      <c r="A4874" s="61" t="s">
        <v>5023</v>
      </c>
      <c r="B4874" s="30" t="s">
        <v>4991</v>
      </c>
      <c r="C4874" s="54">
        <v>169.9</v>
      </c>
      <c r="D4874" s="62"/>
    </row>
    <row r="4875" spans="1:4" x14ac:dyDescent="0.25">
      <c r="A4875" s="61" t="s">
        <v>5124</v>
      </c>
      <c r="B4875" s="30" t="s">
        <v>4991</v>
      </c>
      <c r="C4875" s="54">
        <v>169.9</v>
      </c>
      <c r="D4875" s="62"/>
    </row>
    <row r="4876" spans="1:4" x14ac:dyDescent="0.25">
      <c r="A4876" s="61" t="s">
        <v>5132</v>
      </c>
      <c r="B4876" s="30" t="s">
        <v>5036</v>
      </c>
      <c r="C4876" s="54">
        <v>1875</v>
      </c>
      <c r="D4876" s="62"/>
    </row>
    <row r="4877" spans="1:4" x14ac:dyDescent="0.25">
      <c r="A4877" s="61" t="s">
        <v>5123</v>
      </c>
      <c r="B4877" s="30" t="s">
        <v>4991</v>
      </c>
      <c r="C4877" s="54">
        <v>169.9</v>
      </c>
      <c r="D4877" s="62"/>
    </row>
    <row r="4878" spans="1:4" x14ac:dyDescent="0.25">
      <c r="A4878" s="61" t="s">
        <v>6049</v>
      </c>
      <c r="B4878" s="30" t="s">
        <v>6050</v>
      </c>
      <c r="C4878" s="54">
        <v>113278</v>
      </c>
      <c r="D4878" s="62"/>
    </row>
    <row r="4879" spans="1:4" x14ac:dyDescent="0.25">
      <c r="A4879" s="61" t="s">
        <v>5324</v>
      </c>
      <c r="B4879" s="30" t="s">
        <v>4991</v>
      </c>
      <c r="C4879" s="54">
        <v>169.9</v>
      </c>
      <c r="D4879" s="62"/>
    </row>
    <row r="4880" spans="1:4" x14ac:dyDescent="0.25">
      <c r="A4880" s="61" t="s">
        <v>5106</v>
      </c>
      <c r="B4880" s="30" t="s">
        <v>4993</v>
      </c>
      <c r="C4880" s="54">
        <v>3249</v>
      </c>
      <c r="D4880" s="62"/>
    </row>
    <row r="4881" spans="1:4" x14ac:dyDescent="0.25">
      <c r="A4881" s="61" t="s">
        <v>5172</v>
      </c>
      <c r="B4881" s="30" t="s">
        <v>5036</v>
      </c>
      <c r="C4881" s="54">
        <v>1875</v>
      </c>
      <c r="D4881" s="62"/>
    </row>
    <row r="4882" spans="1:4" x14ac:dyDescent="0.25">
      <c r="A4882" s="61" t="s">
        <v>5175</v>
      </c>
      <c r="B4882" s="30" t="s">
        <v>4991</v>
      </c>
      <c r="C4882" s="54">
        <v>169.9</v>
      </c>
      <c r="D4882" s="62"/>
    </row>
    <row r="4883" spans="1:4" x14ac:dyDescent="0.25">
      <c r="A4883" s="61" t="s">
        <v>5146</v>
      </c>
      <c r="B4883" s="30" t="s">
        <v>5016</v>
      </c>
      <c r="C4883" s="54">
        <v>6973.74</v>
      </c>
      <c r="D4883" s="62"/>
    </row>
    <row r="4884" spans="1:4" x14ac:dyDescent="0.25">
      <c r="A4884" s="61" t="s">
        <v>5147</v>
      </c>
      <c r="B4884" s="30" t="s">
        <v>4989</v>
      </c>
      <c r="C4884" s="54">
        <v>2215.0300000000002</v>
      </c>
      <c r="D4884" s="62"/>
    </row>
    <row r="4885" spans="1:4" x14ac:dyDescent="0.25">
      <c r="A4885" s="61" t="s">
        <v>5152</v>
      </c>
      <c r="B4885" s="30" t="s">
        <v>4999</v>
      </c>
      <c r="C4885" s="54">
        <v>3915</v>
      </c>
      <c r="D4885" s="62"/>
    </row>
    <row r="4886" spans="1:4" x14ac:dyDescent="0.25">
      <c r="A4886" s="61" t="s">
        <v>5074</v>
      </c>
      <c r="B4886" s="30" t="s">
        <v>4991</v>
      </c>
      <c r="C4886" s="54">
        <v>169.9</v>
      </c>
      <c r="D4886" s="62"/>
    </row>
    <row r="4887" spans="1:4" x14ac:dyDescent="0.25">
      <c r="A4887" s="61" t="s">
        <v>5071</v>
      </c>
      <c r="B4887" s="30" t="s">
        <v>4991</v>
      </c>
      <c r="C4887" s="54">
        <v>169.9</v>
      </c>
      <c r="D4887" s="62"/>
    </row>
    <row r="4888" spans="1:4" x14ac:dyDescent="0.25">
      <c r="A4888" s="61" t="s">
        <v>5148</v>
      </c>
      <c r="B4888" s="30" t="s">
        <v>4991</v>
      </c>
      <c r="C4888" s="54">
        <v>169.9</v>
      </c>
      <c r="D4888" s="62"/>
    </row>
    <row r="4889" spans="1:4" x14ac:dyDescent="0.25">
      <c r="A4889" s="61" t="s">
        <v>5149</v>
      </c>
      <c r="B4889" s="30" t="s">
        <v>4991</v>
      </c>
      <c r="C4889" s="54">
        <v>169.9</v>
      </c>
      <c r="D4889" s="62"/>
    </row>
    <row r="4890" spans="1:4" x14ac:dyDescent="0.25">
      <c r="A4890" s="61" t="s">
        <v>5150</v>
      </c>
      <c r="B4890" s="30" t="s">
        <v>4989</v>
      </c>
      <c r="C4890" s="54">
        <v>1752.96</v>
      </c>
      <c r="D4890" s="62"/>
    </row>
    <row r="4891" spans="1:4" x14ac:dyDescent="0.25">
      <c r="A4891" s="61" t="s">
        <v>5000</v>
      </c>
      <c r="B4891" s="30" t="s">
        <v>4997</v>
      </c>
      <c r="C4891" s="54">
        <v>356.25</v>
      </c>
      <c r="D4891" s="62"/>
    </row>
    <row r="4892" spans="1:4" x14ac:dyDescent="0.25">
      <c r="A4892" s="61" t="s">
        <v>4996</v>
      </c>
      <c r="B4892" s="30" t="s">
        <v>4997</v>
      </c>
      <c r="C4892" s="54">
        <v>356.25</v>
      </c>
      <c r="D4892" s="62"/>
    </row>
    <row r="4893" spans="1:4" x14ac:dyDescent="0.25">
      <c r="A4893" s="61" t="s">
        <v>5070</v>
      </c>
      <c r="B4893" s="30" t="s">
        <v>4991</v>
      </c>
      <c r="C4893" s="54">
        <v>169.9</v>
      </c>
      <c r="D4893" s="62"/>
    </row>
    <row r="4894" spans="1:4" x14ac:dyDescent="0.25">
      <c r="A4894" s="61" t="s">
        <v>5069</v>
      </c>
      <c r="B4894" s="30" t="s">
        <v>4989</v>
      </c>
      <c r="C4894" s="54">
        <v>1752.96</v>
      </c>
      <c r="D4894" s="62"/>
    </row>
    <row r="4895" spans="1:4" x14ac:dyDescent="0.25">
      <c r="A4895" s="61" t="s">
        <v>5105</v>
      </c>
      <c r="B4895" s="30" t="s">
        <v>5036</v>
      </c>
      <c r="C4895" s="54">
        <v>1875</v>
      </c>
      <c r="D4895" s="62"/>
    </row>
    <row r="4896" spans="1:4" x14ac:dyDescent="0.25">
      <c r="A4896" s="61" t="s">
        <v>5159</v>
      </c>
      <c r="B4896" s="30" t="s">
        <v>4997</v>
      </c>
      <c r="C4896" s="54">
        <v>356.25</v>
      </c>
      <c r="D4896" s="62"/>
    </row>
    <row r="4897" spans="1:4" x14ac:dyDescent="0.25">
      <c r="A4897" s="61" t="s">
        <v>5160</v>
      </c>
      <c r="B4897" s="30" t="s">
        <v>4989</v>
      </c>
      <c r="C4897" s="54">
        <v>1752.96</v>
      </c>
      <c r="D4897" s="62"/>
    </row>
    <row r="4898" spans="1:4" x14ac:dyDescent="0.25">
      <c r="A4898" s="61" t="s">
        <v>5161</v>
      </c>
      <c r="B4898" s="30" t="s">
        <v>5020</v>
      </c>
      <c r="C4898" s="54">
        <v>988.79</v>
      </c>
      <c r="D4898" s="62"/>
    </row>
    <row r="4899" spans="1:4" x14ac:dyDescent="0.25">
      <c r="A4899" s="61" t="s">
        <v>5164</v>
      </c>
      <c r="B4899" s="30" t="s">
        <v>4989</v>
      </c>
      <c r="C4899" s="54">
        <v>2215.0300000000002</v>
      </c>
      <c r="D4899" s="62"/>
    </row>
    <row r="4900" spans="1:4" x14ac:dyDescent="0.25">
      <c r="A4900" s="61" t="s">
        <v>5165</v>
      </c>
      <c r="B4900" s="30" t="s">
        <v>4991</v>
      </c>
      <c r="C4900" s="54">
        <v>169.9</v>
      </c>
      <c r="D4900" s="62"/>
    </row>
    <row r="4901" spans="1:4" x14ac:dyDescent="0.25">
      <c r="A4901" s="61" t="s">
        <v>5134</v>
      </c>
      <c r="B4901" s="30" t="s">
        <v>4991</v>
      </c>
      <c r="C4901" s="54">
        <v>169.9</v>
      </c>
      <c r="D4901" s="62"/>
    </row>
    <row r="4902" spans="1:4" x14ac:dyDescent="0.25">
      <c r="A4902" s="61" t="s">
        <v>5135</v>
      </c>
      <c r="B4902" s="30" t="s">
        <v>4991</v>
      </c>
      <c r="C4902" s="54">
        <v>169.9</v>
      </c>
      <c r="D4902" s="62"/>
    </row>
    <row r="4903" spans="1:4" x14ac:dyDescent="0.25">
      <c r="A4903" s="61" t="s">
        <v>5057</v>
      </c>
      <c r="B4903" s="30" t="s">
        <v>5039</v>
      </c>
      <c r="C4903" s="54">
        <v>1875</v>
      </c>
      <c r="D4903" s="62"/>
    </row>
    <row r="4904" spans="1:4" x14ac:dyDescent="0.25">
      <c r="A4904" s="61" t="s">
        <v>5042</v>
      </c>
      <c r="B4904" s="30" t="s">
        <v>5036</v>
      </c>
      <c r="C4904" s="54">
        <v>1875</v>
      </c>
      <c r="D4904" s="62"/>
    </row>
    <row r="4905" spans="1:4" x14ac:dyDescent="0.25">
      <c r="A4905" s="61" t="s">
        <v>5049</v>
      </c>
      <c r="B4905" s="30" t="s">
        <v>5036</v>
      </c>
      <c r="C4905" s="54">
        <v>1875</v>
      </c>
      <c r="D4905" s="62"/>
    </row>
    <row r="4906" spans="1:4" x14ac:dyDescent="0.25">
      <c r="A4906" s="61" t="s">
        <v>5033</v>
      </c>
      <c r="B4906" s="30" t="s">
        <v>4989</v>
      </c>
      <c r="C4906" s="54">
        <v>2215.0300000000002</v>
      </c>
      <c r="D4906" s="62"/>
    </row>
    <row r="4907" spans="1:4" x14ac:dyDescent="0.25">
      <c r="A4907" s="61" t="s">
        <v>5286</v>
      </c>
      <c r="B4907" s="30" t="s">
        <v>5020</v>
      </c>
      <c r="C4907" s="54">
        <v>535.79999999999995</v>
      </c>
      <c r="D4907" s="62"/>
    </row>
    <row r="4908" spans="1:4" x14ac:dyDescent="0.25">
      <c r="A4908" s="61" t="s">
        <v>5287</v>
      </c>
      <c r="B4908" s="30" t="s">
        <v>4997</v>
      </c>
      <c r="C4908" s="54">
        <v>356.25</v>
      </c>
      <c r="D4908" s="62"/>
    </row>
    <row r="4909" spans="1:4" x14ac:dyDescent="0.25">
      <c r="A4909" s="61" t="s">
        <v>5288</v>
      </c>
      <c r="B4909" s="30" t="s">
        <v>4997</v>
      </c>
      <c r="C4909" s="54">
        <v>356.25</v>
      </c>
      <c r="D4909" s="62"/>
    </row>
    <row r="4910" spans="1:4" x14ac:dyDescent="0.25">
      <c r="A4910" s="61" t="s">
        <v>5304</v>
      </c>
      <c r="B4910" s="30" t="s">
        <v>4997</v>
      </c>
      <c r="C4910" s="54">
        <v>356.25</v>
      </c>
      <c r="D4910" s="62"/>
    </row>
    <row r="4911" spans="1:4" x14ac:dyDescent="0.25">
      <c r="A4911" s="61" t="s">
        <v>5059</v>
      </c>
      <c r="B4911" s="30" t="s">
        <v>4997</v>
      </c>
      <c r="C4911" s="54">
        <v>356.25</v>
      </c>
      <c r="D4911" s="62"/>
    </row>
    <row r="4912" spans="1:4" x14ac:dyDescent="0.25">
      <c r="A4912" s="61" t="s">
        <v>5058</v>
      </c>
      <c r="B4912" s="30" t="s">
        <v>4989</v>
      </c>
      <c r="C4912" s="54">
        <v>1752.96</v>
      </c>
      <c r="D4912" s="62"/>
    </row>
    <row r="4913" spans="1:4" x14ac:dyDescent="0.25">
      <c r="A4913" s="61" t="s">
        <v>5054</v>
      </c>
      <c r="B4913" s="30" t="s">
        <v>4989</v>
      </c>
      <c r="C4913" s="54">
        <v>1752.96</v>
      </c>
      <c r="D4913" s="62"/>
    </row>
    <row r="4914" spans="1:4" x14ac:dyDescent="0.25">
      <c r="A4914" s="61" t="s">
        <v>5053</v>
      </c>
      <c r="B4914" s="30" t="s">
        <v>4989</v>
      </c>
      <c r="C4914" s="54">
        <v>1752.96</v>
      </c>
      <c r="D4914" s="62"/>
    </row>
    <row r="4915" spans="1:4" x14ac:dyDescent="0.25">
      <c r="A4915" s="61" t="s">
        <v>5050</v>
      </c>
      <c r="B4915" s="30" t="s">
        <v>4989</v>
      </c>
      <c r="C4915" s="54">
        <v>1752.96</v>
      </c>
      <c r="D4915" s="62"/>
    </row>
    <row r="4916" spans="1:4" x14ac:dyDescent="0.25">
      <c r="A4916" s="61" t="s">
        <v>5032</v>
      </c>
      <c r="B4916" s="30" t="s">
        <v>4989</v>
      </c>
      <c r="C4916" s="54">
        <v>2215.0300000000002</v>
      </c>
      <c r="D4916" s="62"/>
    </row>
    <row r="4917" spans="1:4" x14ac:dyDescent="0.25">
      <c r="A4917" s="61" t="s">
        <v>5021</v>
      </c>
      <c r="B4917" s="30" t="s">
        <v>4991</v>
      </c>
      <c r="C4917" s="54">
        <v>169.9</v>
      </c>
      <c r="D4917" s="62"/>
    </row>
    <row r="4918" spans="1:4" x14ac:dyDescent="0.25">
      <c r="A4918" s="61" t="s">
        <v>5197</v>
      </c>
      <c r="B4918" s="30" t="s">
        <v>4991</v>
      </c>
      <c r="C4918" s="54">
        <v>169.9</v>
      </c>
      <c r="D4918" s="62"/>
    </row>
    <row r="4919" spans="1:4" x14ac:dyDescent="0.25">
      <c r="A4919" s="61" t="s">
        <v>5198</v>
      </c>
      <c r="B4919" s="30" t="s">
        <v>4989</v>
      </c>
      <c r="C4919" s="54">
        <v>1860.42</v>
      </c>
      <c r="D4919" s="62"/>
    </row>
    <row r="4920" spans="1:4" x14ac:dyDescent="0.25">
      <c r="A4920" s="61" t="s">
        <v>5002</v>
      </c>
      <c r="B4920" s="30" t="s">
        <v>4997</v>
      </c>
      <c r="C4920" s="54">
        <v>356.25</v>
      </c>
      <c r="D4920" s="62"/>
    </row>
    <row r="4921" spans="1:4" x14ac:dyDescent="0.25">
      <c r="A4921" s="61" t="s">
        <v>5012</v>
      </c>
      <c r="B4921" s="30" t="s">
        <v>4997</v>
      </c>
      <c r="C4921" s="54">
        <v>356.25</v>
      </c>
      <c r="D4921" s="62"/>
    </row>
    <row r="4922" spans="1:4" x14ac:dyDescent="0.25">
      <c r="A4922" s="61" t="s">
        <v>5151</v>
      </c>
      <c r="B4922" s="30" t="s">
        <v>5036</v>
      </c>
      <c r="C4922" s="54">
        <v>1900</v>
      </c>
      <c r="D4922" s="62"/>
    </row>
    <row r="4923" spans="1:4" x14ac:dyDescent="0.25">
      <c r="A4923" s="61" t="s">
        <v>5025</v>
      </c>
      <c r="B4923" s="30" t="s">
        <v>4989</v>
      </c>
      <c r="C4923" s="54">
        <v>1752.96</v>
      </c>
      <c r="D4923" s="62"/>
    </row>
    <row r="4924" spans="1:4" x14ac:dyDescent="0.25">
      <c r="A4924" s="61" t="s">
        <v>5026</v>
      </c>
      <c r="B4924" s="30" t="s">
        <v>4989</v>
      </c>
      <c r="C4924" s="54">
        <v>1752.96</v>
      </c>
      <c r="D4924" s="62"/>
    </row>
    <row r="4925" spans="1:4" x14ac:dyDescent="0.25">
      <c r="A4925" s="61" t="s">
        <v>4992</v>
      </c>
      <c r="B4925" s="30" t="s">
        <v>4993</v>
      </c>
      <c r="C4925" s="54">
        <v>3249</v>
      </c>
      <c r="D4925" s="62"/>
    </row>
    <row r="4926" spans="1:4" x14ac:dyDescent="0.25">
      <c r="A4926" s="61" t="s">
        <v>4994</v>
      </c>
      <c r="B4926" s="30" t="s">
        <v>4989</v>
      </c>
      <c r="C4926" s="54">
        <v>1752.96</v>
      </c>
      <c r="D4926" s="62"/>
    </row>
    <row r="4927" spans="1:4" x14ac:dyDescent="0.25">
      <c r="A4927" s="61" t="s">
        <v>5029</v>
      </c>
      <c r="B4927" s="30" t="s">
        <v>4989</v>
      </c>
      <c r="C4927" s="54">
        <v>2215.0300000000002</v>
      </c>
      <c r="D4927" s="62"/>
    </row>
    <row r="4928" spans="1:4" x14ac:dyDescent="0.25">
      <c r="A4928" s="61" t="s">
        <v>5156</v>
      </c>
      <c r="B4928" s="30" t="s">
        <v>4991</v>
      </c>
      <c r="C4928" s="54">
        <v>169.9</v>
      </c>
      <c r="D4928" s="62"/>
    </row>
    <row r="4929" spans="1:4" x14ac:dyDescent="0.25">
      <c r="A4929" s="61" t="s">
        <v>5034</v>
      </c>
      <c r="B4929" s="30" t="s">
        <v>4989</v>
      </c>
      <c r="C4929" s="54">
        <v>1752.96</v>
      </c>
      <c r="D4929" s="62"/>
    </row>
    <row r="4930" spans="1:4" x14ac:dyDescent="0.25">
      <c r="A4930" s="61" t="s">
        <v>4995</v>
      </c>
      <c r="B4930" s="30" t="s">
        <v>4991</v>
      </c>
      <c r="C4930" s="54">
        <v>169.9</v>
      </c>
      <c r="D4930" s="62"/>
    </row>
    <row r="4931" spans="1:4" x14ac:dyDescent="0.25">
      <c r="A4931" s="61" t="s">
        <v>5155</v>
      </c>
      <c r="B4931" s="30" t="s">
        <v>4991</v>
      </c>
      <c r="C4931" s="54">
        <v>169.9</v>
      </c>
      <c r="D4931" s="62"/>
    </row>
    <row r="4932" spans="1:4" x14ac:dyDescent="0.25">
      <c r="A4932" s="61" t="s">
        <v>5139</v>
      </c>
      <c r="B4932" s="30" t="s">
        <v>4991</v>
      </c>
      <c r="C4932" s="54">
        <v>169.9</v>
      </c>
      <c r="D4932" s="62"/>
    </row>
    <row r="4933" spans="1:4" x14ac:dyDescent="0.25">
      <c r="A4933" s="61" t="s">
        <v>5138</v>
      </c>
      <c r="B4933" s="30" t="s">
        <v>4991</v>
      </c>
      <c r="C4933" s="54">
        <v>169.9</v>
      </c>
      <c r="D4933" s="62"/>
    </row>
    <row r="4934" spans="1:4" x14ac:dyDescent="0.25">
      <c r="A4934" s="61" t="s">
        <v>5086</v>
      </c>
      <c r="B4934" s="30" t="s">
        <v>4991</v>
      </c>
      <c r="C4934" s="54">
        <v>169.9</v>
      </c>
      <c r="D4934" s="62"/>
    </row>
    <row r="4935" spans="1:4" x14ac:dyDescent="0.25">
      <c r="A4935" s="61" t="s">
        <v>5087</v>
      </c>
      <c r="B4935" s="30" t="s">
        <v>4991</v>
      </c>
      <c r="C4935" s="54">
        <v>169.9</v>
      </c>
      <c r="D4935" s="62"/>
    </row>
    <row r="4936" spans="1:4" x14ac:dyDescent="0.25">
      <c r="A4936" s="61" t="s">
        <v>5125</v>
      </c>
      <c r="B4936" s="30" t="s">
        <v>5096</v>
      </c>
      <c r="C4936" s="54">
        <v>600</v>
      </c>
      <c r="D4936" s="62"/>
    </row>
    <row r="4937" spans="1:4" x14ac:dyDescent="0.25">
      <c r="A4937" s="61" t="s">
        <v>5168</v>
      </c>
      <c r="B4937" s="30" t="s">
        <v>4989</v>
      </c>
      <c r="C4937" s="54">
        <v>1752.96</v>
      </c>
      <c r="D4937" s="62"/>
    </row>
    <row r="4938" spans="1:4" x14ac:dyDescent="0.25">
      <c r="A4938" s="61" t="s">
        <v>5169</v>
      </c>
      <c r="B4938" s="30" t="s">
        <v>5020</v>
      </c>
      <c r="C4938" s="54">
        <v>535.79999999999995</v>
      </c>
      <c r="D4938" s="62"/>
    </row>
    <row r="4939" spans="1:4" x14ac:dyDescent="0.25">
      <c r="A4939" s="61" t="s">
        <v>5118</v>
      </c>
      <c r="B4939" s="30" t="s">
        <v>4991</v>
      </c>
      <c r="C4939" s="54">
        <v>169.9</v>
      </c>
      <c r="D4939" s="62"/>
    </row>
    <row r="4940" spans="1:4" x14ac:dyDescent="0.25">
      <c r="A4940" s="61" t="s">
        <v>5117</v>
      </c>
      <c r="B4940" s="30" t="s">
        <v>4991</v>
      </c>
      <c r="C4940" s="54">
        <v>169.9</v>
      </c>
      <c r="D4940" s="62"/>
    </row>
    <row r="4941" spans="1:4" x14ac:dyDescent="0.25">
      <c r="A4941" s="61" t="s">
        <v>5116</v>
      </c>
      <c r="B4941" s="30" t="s">
        <v>4989</v>
      </c>
      <c r="C4941" s="54">
        <v>1860.42</v>
      </c>
      <c r="D4941" s="62"/>
    </row>
    <row r="4942" spans="1:4" x14ac:dyDescent="0.25">
      <c r="A4942" s="61" t="s">
        <v>5278</v>
      </c>
      <c r="B4942" s="30" t="s">
        <v>5098</v>
      </c>
      <c r="C4942" s="54">
        <v>1599.15</v>
      </c>
      <c r="D4942" s="62"/>
    </row>
    <row r="4943" spans="1:4" x14ac:dyDescent="0.25">
      <c r="A4943" s="61" t="s">
        <v>5115</v>
      </c>
      <c r="B4943" s="30" t="s">
        <v>5016</v>
      </c>
      <c r="C4943" s="54">
        <v>6973.74</v>
      </c>
      <c r="D4943" s="62"/>
    </row>
    <row r="4944" spans="1:4" x14ac:dyDescent="0.25">
      <c r="A4944" s="61" t="s">
        <v>5114</v>
      </c>
      <c r="B4944" s="30" t="s">
        <v>4989</v>
      </c>
      <c r="C4944" s="54">
        <v>1752.96</v>
      </c>
      <c r="D4944" s="62"/>
    </row>
    <row r="4945" spans="1:4" x14ac:dyDescent="0.25">
      <c r="A4945" s="61" t="s">
        <v>5113</v>
      </c>
      <c r="B4945" s="30" t="s">
        <v>4989</v>
      </c>
      <c r="C4945" s="54">
        <v>1752.96</v>
      </c>
      <c r="D4945" s="62"/>
    </row>
    <row r="4946" spans="1:4" x14ac:dyDescent="0.25">
      <c r="A4946" s="61" t="s">
        <v>5112</v>
      </c>
      <c r="B4946" s="30" t="s">
        <v>4997</v>
      </c>
      <c r="C4946" s="54">
        <v>356.25</v>
      </c>
      <c r="D4946" s="62"/>
    </row>
    <row r="4947" spans="1:4" x14ac:dyDescent="0.25">
      <c r="A4947" s="61" t="s">
        <v>5176</v>
      </c>
      <c r="B4947" s="30" t="s">
        <v>5036</v>
      </c>
      <c r="C4947" s="54">
        <v>1335</v>
      </c>
      <c r="D4947" s="62"/>
    </row>
    <row r="4948" spans="1:4" x14ac:dyDescent="0.25">
      <c r="A4948" s="61" t="s">
        <v>5177</v>
      </c>
      <c r="B4948" s="30" t="s">
        <v>4999</v>
      </c>
      <c r="C4948" s="54">
        <v>3375</v>
      </c>
      <c r="D4948" s="62"/>
    </row>
    <row r="4949" spans="1:4" x14ac:dyDescent="0.25">
      <c r="A4949" s="61" t="s">
        <v>5109</v>
      </c>
      <c r="B4949" s="30" t="s">
        <v>5020</v>
      </c>
      <c r="C4949" s="54">
        <v>535.79999999999995</v>
      </c>
      <c r="D4949" s="62"/>
    </row>
    <row r="4950" spans="1:4" x14ac:dyDescent="0.25">
      <c r="A4950" s="61" t="s">
        <v>5110</v>
      </c>
      <c r="B4950" s="30" t="s">
        <v>4989</v>
      </c>
      <c r="C4950" s="54">
        <v>1860.42</v>
      </c>
      <c r="D4950" s="62"/>
    </row>
    <row r="4951" spans="1:4" x14ac:dyDescent="0.25">
      <c r="A4951" s="61" t="s">
        <v>5107</v>
      </c>
      <c r="B4951" s="30" t="s">
        <v>5036</v>
      </c>
      <c r="C4951" s="54">
        <v>1875</v>
      </c>
      <c r="D4951" s="62"/>
    </row>
    <row r="4952" spans="1:4" x14ac:dyDescent="0.25">
      <c r="A4952" s="61" t="s">
        <v>5144</v>
      </c>
      <c r="B4952" s="30" t="s">
        <v>4991</v>
      </c>
      <c r="C4952" s="54">
        <v>169.9</v>
      </c>
      <c r="D4952" s="62"/>
    </row>
    <row r="4953" spans="1:4" x14ac:dyDescent="0.25">
      <c r="A4953" s="61" t="s">
        <v>5145</v>
      </c>
      <c r="B4953" s="30" t="s">
        <v>4991</v>
      </c>
      <c r="C4953" s="54">
        <v>169.9</v>
      </c>
      <c r="D4953" s="62"/>
    </row>
    <row r="4954" spans="1:4" x14ac:dyDescent="0.25">
      <c r="A4954" s="61" t="s">
        <v>5180</v>
      </c>
      <c r="B4954" s="30" t="s">
        <v>4997</v>
      </c>
      <c r="C4954" s="54">
        <v>356.25</v>
      </c>
      <c r="D4954" s="62"/>
    </row>
    <row r="4955" spans="1:4" x14ac:dyDescent="0.25">
      <c r="A4955" s="61" t="s">
        <v>5179</v>
      </c>
      <c r="B4955" s="30" t="s">
        <v>4997</v>
      </c>
      <c r="C4955" s="54">
        <v>356.25</v>
      </c>
      <c r="D4955" s="62"/>
    </row>
    <row r="4956" spans="1:4" x14ac:dyDescent="0.25">
      <c r="A4956" s="61" t="s">
        <v>5178</v>
      </c>
      <c r="B4956" s="30" t="s">
        <v>4989</v>
      </c>
      <c r="C4956" s="54">
        <v>1752.96</v>
      </c>
      <c r="D4956" s="62"/>
    </row>
    <row r="4957" spans="1:4" x14ac:dyDescent="0.25">
      <c r="A4957" s="61" t="s">
        <v>5108</v>
      </c>
      <c r="B4957" s="30" t="s">
        <v>4989</v>
      </c>
      <c r="C4957" s="54">
        <v>1752.96</v>
      </c>
      <c r="D4957" s="62"/>
    </row>
    <row r="4958" spans="1:4" x14ac:dyDescent="0.25">
      <c r="A4958" s="61" t="s">
        <v>5199</v>
      </c>
      <c r="B4958" s="30" t="s">
        <v>4997</v>
      </c>
      <c r="C4958" s="54">
        <v>356.25</v>
      </c>
      <c r="D4958" s="62"/>
    </row>
    <row r="4959" spans="1:4" x14ac:dyDescent="0.25">
      <c r="A4959" s="61" t="s">
        <v>5307</v>
      </c>
      <c r="B4959" s="30" t="s">
        <v>4991</v>
      </c>
      <c r="C4959" s="54">
        <v>169.9</v>
      </c>
      <c r="D4959" s="62"/>
    </row>
    <row r="4960" spans="1:4" x14ac:dyDescent="0.25">
      <c r="A4960" s="61" t="s">
        <v>5308</v>
      </c>
      <c r="B4960" s="30" t="s">
        <v>4991</v>
      </c>
      <c r="C4960" s="54">
        <v>169.9</v>
      </c>
      <c r="D4960" s="62"/>
    </row>
    <row r="4961" spans="1:4" x14ac:dyDescent="0.25">
      <c r="A4961" s="61" t="s">
        <v>5291</v>
      </c>
      <c r="B4961" s="30" t="s">
        <v>4989</v>
      </c>
      <c r="C4961" s="54">
        <v>2215.0300000000002</v>
      </c>
      <c r="D4961" s="62"/>
    </row>
    <row r="4962" spans="1:4" x14ac:dyDescent="0.25">
      <c r="A4962" s="61" t="s">
        <v>5277</v>
      </c>
      <c r="B4962" s="30" t="s">
        <v>4989</v>
      </c>
      <c r="C4962" s="54">
        <v>1752.96</v>
      </c>
      <c r="D4962" s="62"/>
    </row>
    <row r="4963" spans="1:4" x14ac:dyDescent="0.25">
      <c r="A4963" s="61" t="s">
        <v>5085</v>
      </c>
      <c r="B4963" s="30" t="s">
        <v>4991</v>
      </c>
      <c r="C4963" s="54">
        <v>169.9</v>
      </c>
      <c r="D4963" s="62"/>
    </row>
    <row r="4964" spans="1:4" x14ac:dyDescent="0.25">
      <c r="A4964" s="61" t="s">
        <v>5100</v>
      </c>
      <c r="B4964" s="30" t="s">
        <v>4991</v>
      </c>
      <c r="C4964" s="54">
        <v>169.9</v>
      </c>
      <c r="D4964" s="62"/>
    </row>
    <row r="4965" spans="1:4" x14ac:dyDescent="0.25">
      <c r="A4965" s="61" t="s">
        <v>5101</v>
      </c>
      <c r="B4965" s="30" t="s">
        <v>4989</v>
      </c>
      <c r="C4965" s="54">
        <v>1752.96</v>
      </c>
      <c r="D4965" s="62"/>
    </row>
    <row r="4966" spans="1:4" x14ac:dyDescent="0.25">
      <c r="A4966" s="61" t="s">
        <v>5329</v>
      </c>
      <c r="B4966" s="30" t="s">
        <v>4989</v>
      </c>
      <c r="C4966" s="54">
        <v>1752.96</v>
      </c>
      <c r="D4966" s="62"/>
    </row>
    <row r="4967" spans="1:4" x14ac:dyDescent="0.25">
      <c r="A4967" s="61" t="s">
        <v>5317</v>
      </c>
      <c r="B4967" s="30" t="s">
        <v>5020</v>
      </c>
      <c r="C4967" s="54">
        <v>535.79999999999995</v>
      </c>
      <c r="D4967" s="62"/>
    </row>
    <row r="4968" spans="1:4" x14ac:dyDescent="0.25">
      <c r="A4968" s="61" t="s">
        <v>5315</v>
      </c>
      <c r="B4968" s="30" t="s">
        <v>4997</v>
      </c>
      <c r="C4968" s="54">
        <v>356.25</v>
      </c>
      <c r="D4968" s="62"/>
    </row>
    <row r="4969" spans="1:4" x14ac:dyDescent="0.25">
      <c r="A4969" s="61" t="s">
        <v>5231</v>
      </c>
      <c r="B4969" s="30" t="s">
        <v>5036</v>
      </c>
      <c r="C4969" s="54">
        <v>1875</v>
      </c>
      <c r="D4969" s="62"/>
    </row>
    <row r="4970" spans="1:4" x14ac:dyDescent="0.25">
      <c r="A4970" s="61" t="s">
        <v>5232</v>
      </c>
      <c r="B4970" s="30" t="s">
        <v>5036</v>
      </c>
      <c r="C4970" s="54">
        <v>1875</v>
      </c>
      <c r="D4970" s="62"/>
    </row>
    <row r="4971" spans="1:4" x14ac:dyDescent="0.25">
      <c r="A4971" s="61" t="s">
        <v>5254</v>
      </c>
      <c r="B4971" s="30" t="s">
        <v>4999</v>
      </c>
      <c r="C4971" s="54">
        <v>3375</v>
      </c>
      <c r="D4971" s="62"/>
    </row>
    <row r="4972" spans="1:4" x14ac:dyDescent="0.25">
      <c r="A4972" s="61" t="s">
        <v>5163</v>
      </c>
      <c r="B4972" s="30" t="s">
        <v>4997</v>
      </c>
      <c r="C4972" s="54">
        <v>356.25</v>
      </c>
      <c r="D4972" s="62"/>
    </row>
    <row r="4973" spans="1:4" x14ac:dyDescent="0.25">
      <c r="A4973" s="61" t="s">
        <v>5201</v>
      </c>
      <c r="B4973" s="30" t="s">
        <v>4997</v>
      </c>
      <c r="C4973" s="54">
        <v>356.25</v>
      </c>
      <c r="D4973" s="62"/>
    </row>
    <row r="4974" spans="1:4" x14ac:dyDescent="0.25">
      <c r="A4974" s="61" t="s">
        <v>5200</v>
      </c>
      <c r="B4974" s="30" t="s">
        <v>4997</v>
      </c>
      <c r="C4974" s="54">
        <v>356.25</v>
      </c>
      <c r="D4974" s="62"/>
    </row>
    <row r="4975" spans="1:4" x14ac:dyDescent="0.25">
      <c r="A4975" s="61" t="s">
        <v>5227</v>
      </c>
      <c r="B4975" s="30" t="s">
        <v>4993</v>
      </c>
      <c r="C4975" s="54">
        <v>3249</v>
      </c>
      <c r="D4975" s="62"/>
    </row>
    <row r="4976" spans="1:4" x14ac:dyDescent="0.25">
      <c r="A4976" s="61" t="s">
        <v>5223</v>
      </c>
      <c r="B4976" s="30" t="s">
        <v>4989</v>
      </c>
      <c r="C4976" s="54">
        <v>1752.96</v>
      </c>
      <c r="D4976" s="62"/>
    </row>
    <row r="4977" spans="1:4" x14ac:dyDescent="0.25">
      <c r="A4977" s="61" t="s">
        <v>5318</v>
      </c>
      <c r="B4977" s="30" t="s">
        <v>4991</v>
      </c>
      <c r="C4977" s="54">
        <v>169.9</v>
      </c>
      <c r="D4977" s="62"/>
    </row>
    <row r="4978" spans="1:4" x14ac:dyDescent="0.25">
      <c r="A4978" s="61" t="s">
        <v>4990</v>
      </c>
      <c r="B4978" s="30" t="s">
        <v>4991</v>
      </c>
      <c r="C4978" s="54">
        <v>169.9</v>
      </c>
      <c r="D4978" s="62"/>
    </row>
    <row r="4979" spans="1:4" x14ac:dyDescent="0.25">
      <c r="A4979" s="61" t="s">
        <v>5211</v>
      </c>
      <c r="B4979" s="30" t="s">
        <v>4991</v>
      </c>
      <c r="C4979" s="54">
        <v>169.9</v>
      </c>
      <c r="D4979" s="62"/>
    </row>
    <row r="4980" spans="1:4" x14ac:dyDescent="0.25">
      <c r="A4980" s="61" t="s">
        <v>5166</v>
      </c>
      <c r="B4980" s="30" t="s">
        <v>4989</v>
      </c>
      <c r="C4980" s="54">
        <v>1752.96</v>
      </c>
      <c r="D4980" s="62"/>
    </row>
    <row r="4981" spans="1:4" x14ac:dyDescent="0.25">
      <c r="A4981" s="61" t="s">
        <v>5162</v>
      </c>
      <c r="B4981" s="30" t="s">
        <v>5093</v>
      </c>
      <c r="C4981" s="54">
        <v>4437.07</v>
      </c>
      <c r="D4981" s="62"/>
    </row>
    <row r="4982" spans="1:4" x14ac:dyDescent="0.25">
      <c r="A4982" s="61" t="s">
        <v>5104</v>
      </c>
      <c r="B4982" s="30" t="s">
        <v>4991</v>
      </c>
      <c r="C4982" s="54">
        <v>169.9</v>
      </c>
      <c r="D4982" s="62"/>
    </row>
    <row r="4983" spans="1:4" x14ac:dyDescent="0.25">
      <c r="A4983" s="61" t="s">
        <v>4988</v>
      </c>
      <c r="B4983" s="30" t="s">
        <v>4989</v>
      </c>
      <c r="C4983" s="54">
        <v>1860.42</v>
      </c>
      <c r="D4983" s="62"/>
    </row>
    <row r="4984" spans="1:4" x14ac:dyDescent="0.25">
      <c r="A4984" s="61" t="s">
        <v>5067</v>
      </c>
      <c r="B4984" s="30" t="s">
        <v>4989</v>
      </c>
      <c r="C4984" s="54">
        <v>1752.96</v>
      </c>
      <c r="D4984" s="62"/>
    </row>
    <row r="4985" spans="1:4" x14ac:dyDescent="0.25">
      <c r="A4985" s="61" t="s">
        <v>5210</v>
      </c>
      <c r="B4985" s="30" t="s">
        <v>4997</v>
      </c>
      <c r="C4985" s="54">
        <v>356.25</v>
      </c>
      <c r="D4985" s="62"/>
    </row>
    <row r="4986" spans="1:4" x14ac:dyDescent="0.25">
      <c r="A4986" s="61" t="s">
        <v>5313</v>
      </c>
      <c r="B4986" s="30" t="s">
        <v>5036</v>
      </c>
      <c r="C4986" s="54">
        <v>1875</v>
      </c>
      <c r="D4986" s="62"/>
    </row>
    <row r="4987" spans="1:4" x14ac:dyDescent="0.25">
      <c r="A4987" s="61" t="s">
        <v>5005</v>
      </c>
      <c r="B4987" s="30" t="s">
        <v>4991</v>
      </c>
      <c r="C4987" s="54">
        <v>169.9</v>
      </c>
      <c r="D4987" s="62"/>
    </row>
    <row r="4988" spans="1:4" x14ac:dyDescent="0.25">
      <c r="A4988" s="61" t="s">
        <v>5006</v>
      </c>
      <c r="B4988" s="30" t="s">
        <v>5007</v>
      </c>
      <c r="C4988" s="54">
        <v>2133</v>
      </c>
      <c r="D4988" s="62"/>
    </row>
    <row r="4989" spans="1:4" x14ac:dyDescent="0.25">
      <c r="A4989" s="61" t="s">
        <v>5043</v>
      </c>
      <c r="B4989" s="30" t="s">
        <v>4991</v>
      </c>
      <c r="C4989" s="54">
        <v>169.9</v>
      </c>
      <c r="D4989" s="62"/>
    </row>
    <row r="4990" spans="1:4" x14ac:dyDescent="0.25">
      <c r="A4990" s="61" t="s">
        <v>5011</v>
      </c>
      <c r="B4990" s="30" t="s">
        <v>4993</v>
      </c>
      <c r="C4990" s="54">
        <v>3249</v>
      </c>
      <c r="D4990" s="62"/>
    </row>
    <row r="4991" spans="1:4" x14ac:dyDescent="0.25">
      <c r="A4991" s="61" t="s">
        <v>5019</v>
      </c>
      <c r="B4991" s="30" t="s">
        <v>5020</v>
      </c>
      <c r="C4991" s="54">
        <v>535.79999999999995</v>
      </c>
      <c r="D4991" s="62"/>
    </row>
    <row r="4992" spans="1:4" x14ac:dyDescent="0.25">
      <c r="A4992" s="61" t="s">
        <v>5024</v>
      </c>
      <c r="B4992" s="30" t="s">
        <v>4997</v>
      </c>
      <c r="C4992" s="54">
        <v>356.25</v>
      </c>
      <c r="D4992" s="62"/>
    </row>
    <row r="4993" spans="1:4" x14ac:dyDescent="0.25">
      <c r="A4993" s="61" t="s">
        <v>5027</v>
      </c>
      <c r="B4993" s="30" t="s">
        <v>4997</v>
      </c>
      <c r="C4993" s="54">
        <v>356.25</v>
      </c>
      <c r="D4993" s="62"/>
    </row>
    <row r="4994" spans="1:4" x14ac:dyDescent="0.25">
      <c r="A4994" s="61" t="s">
        <v>5008</v>
      </c>
      <c r="B4994" s="30" t="s">
        <v>4989</v>
      </c>
      <c r="C4994" s="54">
        <v>1752.96</v>
      </c>
      <c r="D4994" s="62"/>
    </row>
    <row r="4995" spans="1:4" x14ac:dyDescent="0.25">
      <c r="A4995" s="61" t="s">
        <v>5009</v>
      </c>
      <c r="B4995" s="30" t="s">
        <v>4989</v>
      </c>
      <c r="C4995" s="54">
        <v>1752.96</v>
      </c>
      <c r="D4995" s="62"/>
    </row>
    <row r="4996" spans="1:4" x14ac:dyDescent="0.25">
      <c r="A4996" s="61" t="s">
        <v>5143</v>
      </c>
      <c r="B4996" s="30" t="s">
        <v>5036</v>
      </c>
      <c r="C4996" s="54">
        <v>1875</v>
      </c>
      <c r="D4996" s="62"/>
    </row>
    <row r="4997" spans="1:4" x14ac:dyDescent="0.25">
      <c r="A4997" s="61" t="s">
        <v>5252</v>
      </c>
      <c r="B4997" s="30" t="s">
        <v>4997</v>
      </c>
      <c r="C4997" s="54">
        <v>356.25</v>
      </c>
      <c r="D4997" s="62"/>
    </row>
    <row r="4998" spans="1:4" x14ac:dyDescent="0.25">
      <c r="A4998" s="61" t="s">
        <v>5236</v>
      </c>
      <c r="B4998" s="30" t="s">
        <v>5036</v>
      </c>
      <c r="C4998" s="54">
        <v>1875</v>
      </c>
      <c r="D4998" s="62"/>
    </row>
    <row r="4999" spans="1:4" x14ac:dyDescent="0.25">
      <c r="A4999" s="61" t="s">
        <v>5195</v>
      </c>
      <c r="B4999" s="30" t="s">
        <v>5039</v>
      </c>
      <c r="C4999" s="54">
        <v>1875</v>
      </c>
      <c r="D4999" s="62"/>
    </row>
    <row r="5000" spans="1:4" x14ac:dyDescent="0.25">
      <c r="A5000" s="61" t="s">
        <v>5270</v>
      </c>
      <c r="B5000" s="30" t="s">
        <v>4989</v>
      </c>
      <c r="C5000" s="54">
        <v>1752.96</v>
      </c>
      <c r="D5000" s="62"/>
    </row>
    <row r="5001" spans="1:4" x14ac:dyDescent="0.25">
      <c r="A5001" s="61" t="s">
        <v>5239</v>
      </c>
      <c r="B5001" s="30" t="s">
        <v>4989</v>
      </c>
      <c r="C5001" s="54">
        <v>2215.0300000000002</v>
      </c>
      <c r="D5001" s="62"/>
    </row>
    <row r="5002" spans="1:4" x14ac:dyDescent="0.25">
      <c r="A5002" s="61" t="s">
        <v>5238</v>
      </c>
      <c r="B5002" s="30" t="s">
        <v>4989</v>
      </c>
      <c r="C5002" s="54">
        <v>2215.0300000000002</v>
      </c>
      <c r="D5002" s="62"/>
    </row>
    <row r="5003" spans="1:4" x14ac:dyDescent="0.25">
      <c r="A5003" s="61" t="s">
        <v>5237</v>
      </c>
      <c r="B5003" s="30" t="s">
        <v>4989</v>
      </c>
      <c r="C5003" s="54">
        <v>2215.0300000000002</v>
      </c>
      <c r="D5003" s="62"/>
    </row>
    <row r="5004" spans="1:4" x14ac:dyDescent="0.25">
      <c r="A5004" s="61" t="s">
        <v>5097</v>
      </c>
      <c r="B5004" s="30" t="s">
        <v>5098</v>
      </c>
      <c r="C5004" s="54">
        <v>1599.15</v>
      </c>
      <c r="D5004" s="62"/>
    </row>
    <row r="5005" spans="1:4" x14ac:dyDescent="0.25">
      <c r="A5005" s="61" t="s">
        <v>5235</v>
      </c>
      <c r="B5005" s="30" t="s">
        <v>5120</v>
      </c>
      <c r="C5005" s="54">
        <v>905.72</v>
      </c>
      <c r="D5005" s="62"/>
    </row>
    <row r="5006" spans="1:4" x14ac:dyDescent="0.25">
      <c r="A5006" s="61" t="s">
        <v>5233</v>
      </c>
      <c r="B5006" s="30" t="s">
        <v>4991</v>
      </c>
      <c r="C5006" s="54">
        <v>169.9</v>
      </c>
      <c r="D5006" s="62"/>
    </row>
    <row r="5007" spans="1:4" x14ac:dyDescent="0.25">
      <c r="A5007" s="61" t="s">
        <v>5234</v>
      </c>
      <c r="B5007" s="30" t="s">
        <v>4997</v>
      </c>
      <c r="C5007" s="54">
        <v>356.25</v>
      </c>
      <c r="D5007" s="62"/>
    </row>
    <row r="5008" spans="1:4" x14ac:dyDescent="0.25">
      <c r="A5008" s="61" t="s">
        <v>5272</v>
      </c>
      <c r="B5008" s="30" t="s">
        <v>4999</v>
      </c>
      <c r="C5008" s="54">
        <v>3375</v>
      </c>
      <c r="D5008" s="62"/>
    </row>
    <row r="5009" spans="1:4" x14ac:dyDescent="0.25">
      <c r="A5009" s="61" t="s">
        <v>5230</v>
      </c>
      <c r="B5009" s="30" t="s">
        <v>5036</v>
      </c>
      <c r="C5009" s="54">
        <v>1875</v>
      </c>
      <c r="D5009" s="62"/>
    </row>
    <row r="5010" spans="1:4" x14ac:dyDescent="0.25">
      <c r="A5010" s="61" t="s">
        <v>5332</v>
      </c>
      <c r="B5010" s="30" t="s">
        <v>4991</v>
      </c>
      <c r="C5010" s="54">
        <v>169.9</v>
      </c>
      <c r="D5010" s="62"/>
    </row>
    <row r="5011" spans="1:4" x14ac:dyDescent="0.25">
      <c r="A5011" s="61" t="s">
        <v>5290</v>
      </c>
      <c r="B5011" s="30" t="s">
        <v>4991</v>
      </c>
      <c r="C5011" s="54">
        <v>169.9</v>
      </c>
      <c r="D5011" s="62"/>
    </row>
    <row r="5012" spans="1:4" x14ac:dyDescent="0.25">
      <c r="A5012" s="61" t="s">
        <v>5213</v>
      </c>
      <c r="B5012" s="30" t="s">
        <v>5096</v>
      </c>
      <c r="C5012" s="54">
        <v>600</v>
      </c>
      <c r="D5012" s="62"/>
    </row>
    <row r="5013" spans="1:4" x14ac:dyDescent="0.25">
      <c r="A5013" s="61" t="s">
        <v>5010</v>
      </c>
      <c r="B5013" s="30" t="s">
        <v>4997</v>
      </c>
      <c r="C5013" s="54">
        <v>356.25</v>
      </c>
      <c r="D5013" s="62"/>
    </row>
    <row r="5014" spans="1:4" x14ac:dyDescent="0.25">
      <c r="A5014" s="61" t="s">
        <v>5322</v>
      </c>
      <c r="B5014" s="30" t="s">
        <v>4997</v>
      </c>
      <c r="C5014" s="54">
        <v>356.25</v>
      </c>
      <c r="D5014" s="62"/>
    </row>
    <row r="5015" spans="1:4" x14ac:dyDescent="0.25">
      <c r="A5015" s="61" t="s">
        <v>5188</v>
      </c>
      <c r="B5015" s="30" t="s">
        <v>4989</v>
      </c>
      <c r="C5015" s="54">
        <v>1752.96</v>
      </c>
      <c r="D5015" s="62"/>
    </row>
    <row r="5016" spans="1:4" x14ac:dyDescent="0.25">
      <c r="A5016" s="61" t="s">
        <v>5189</v>
      </c>
      <c r="B5016" s="30" t="s">
        <v>4989</v>
      </c>
      <c r="C5016" s="54">
        <v>1752.96</v>
      </c>
      <c r="D5016" s="62"/>
    </row>
    <row r="5017" spans="1:4" x14ac:dyDescent="0.25">
      <c r="A5017" s="61" t="s">
        <v>5190</v>
      </c>
      <c r="B5017" s="30" t="s">
        <v>5016</v>
      </c>
      <c r="C5017" s="54">
        <v>5048.28</v>
      </c>
      <c r="D5017" s="62"/>
    </row>
    <row r="5018" spans="1:4" x14ac:dyDescent="0.25">
      <c r="A5018" s="61" t="s">
        <v>5212</v>
      </c>
      <c r="B5018" s="30" t="s">
        <v>5096</v>
      </c>
      <c r="C5018" s="54">
        <v>600</v>
      </c>
      <c r="D5018" s="62"/>
    </row>
    <row r="5019" spans="1:4" x14ac:dyDescent="0.25">
      <c r="A5019" s="61" t="s">
        <v>5191</v>
      </c>
      <c r="B5019" s="30" t="s">
        <v>4991</v>
      </c>
      <c r="C5019" s="54">
        <v>169.9</v>
      </c>
      <c r="D5019" s="62"/>
    </row>
    <row r="5020" spans="1:4" x14ac:dyDescent="0.25">
      <c r="A5020" s="61" t="s">
        <v>5192</v>
      </c>
      <c r="B5020" s="30" t="s">
        <v>4991</v>
      </c>
      <c r="C5020" s="54">
        <v>169.9</v>
      </c>
      <c r="D5020" s="62"/>
    </row>
    <row r="5021" spans="1:4" x14ac:dyDescent="0.25">
      <c r="A5021" s="61" t="s">
        <v>5280</v>
      </c>
      <c r="B5021" s="30" t="s">
        <v>4997</v>
      </c>
      <c r="C5021" s="54">
        <v>356.25</v>
      </c>
      <c r="D5021" s="62"/>
    </row>
    <row r="5022" spans="1:4" x14ac:dyDescent="0.25">
      <c r="A5022" s="61" t="s">
        <v>5193</v>
      </c>
      <c r="B5022" s="30" t="s">
        <v>4991</v>
      </c>
      <c r="C5022" s="54">
        <v>169.9</v>
      </c>
      <c r="D5022" s="62"/>
    </row>
    <row r="5023" spans="1:4" x14ac:dyDescent="0.25">
      <c r="A5023" s="61" t="s">
        <v>5095</v>
      </c>
      <c r="B5023" s="30" t="s">
        <v>5096</v>
      </c>
      <c r="C5023" s="54">
        <v>600</v>
      </c>
      <c r="D5023" s="62"/>
    </row>
    <row r="5024" spans="1:4" x14ac:dyDescent="0.25">
      <c r="A5024" s="61" t="s">
        <v>5312</v>
      </c>
      <c r="B5024" s="30" t="s">
        <v>4991</v>
      </c>
      <c r="C5024" s="54">
        <v>169.9</v>
      </c>
      <c r="D5024" s="62"/>
    </row>
    <row r="5025" spans="1:4" x14ac:dyDescent="0.25">
      <c r="A5025" s="61" t="s">
        <v>5311</v>
      </c>
      <c r="B5025" s="30" t="s">
        <v>4991</v>
      </c>
      <c r="C5025" s="54">
        <v>169.9</v>
      </c>
      <c r="D5025" s="62"/>
    </row>
    <row r="5026" spans="1:4" x14ac:dyDescent="0.25">
      <c r="A5026" s="61" t="s">
        <v>5194</v>
      </c>
      <c r="B5026" s="30" t="s">
        <v>4991</v>
      </c>
      <c r="C5026" s="54">
        <v>169.9</v>
      </c>
      <c r="D5026" s="62"/>
    </row>
    <row r="5027" spans="1:4" x14ac:dyDescent="0.25">
      <c r="A5027" s="61" t="s">
        <v>5305</v>
      </c>
      <c r="B5027" s="30" t="s">
        <v>4991</v>
      </c>
      <c r="C5027" s="54">
        <v>169.9</v>
      </c>
      <c r="D5027" s="62"/>
    </row>
    <row r="5028" spans="1:4" x14ac:dyDescent="0.25">
      <c r="A5028" s="61" t="s">
        <v>5142</v>
      </c>
      <c r="B5028" s="30" t="s">
        <v>4997</v>
      </c>
      <c r="C5028" s="54">
        <v>356.25</v>
      </c>
      <c r="D5028" s="62"/>
    </row>
    <row r="5029" spans="1:4" x14ac:dyDescent="0.25">
      <c r="A5029" s="61" t="s">
        <v>5137</v>
      </c>
      <c r="B5029" s="30" t="s">
        <v>4989</v>
      </c>
      <c r="C5029" s="54">
        <v>1752.96</v>
      </c>
      <c r="D5029" s="62"/>
    </row>
    <row r="5030" spans="1:4" x14ac:dyDescent="0.25">
      <c r="A5030" s="61" t="s">
        <v>5136</v>
      </c>
      <c r="B5030" s="30" t="s">
        <v>4989</v>
      </c>
      <c r="C5030" s="54">
        <v>1860.42</v>
      </c>
      <c r="D5030" s="62"/>
    </row>
    <row r="5031" spans="1:4" x14ac:dyDescent="0.25">
      <c r="A5031" s="61" t="s">
        <v>5133</v>
      </c>
      <c r="B5031" s="30" t="s">
        <v>4989</v>
      </c>
      <c r="C5031" s="54">
        <v>1860.42</v>
      </c>
      <c r="D5031" s="62"/>
    </row>
    <row r="5032" spans="1:4" x14ac:dyDescent="0.25">
      <c r="A5032" s="61" t="s">
        <v>5158</v>
      </c>
      <c r="B5032" s="30" t="s">
        <v>4991</v>
      </c>
      <c r="C5032" s="54">
        <v>169.9</v>
      </c>
      <c r="D5032" s="62"/>
    </row>
    <row r="5033" spans="1:4" x14ac:dyDescent="0.25">
      <c r="A5033" s="61" t="s">
        <v>5182</v>
      </c>
      <c r="B5033" s="30" t="s">
        <v>5183</v>
      </c>
      <c r="C5033" s="54">
        <v>7191.36</v>
      </c>
      <c r="D5033" s="62"/>
    </row>
    <row r="5034" spans="1:4" x14ac:dyDescent="0.25">
      <c r="A5034" s="61" t="s">
        <v>5209</v>
      </c>
      <c r="B5034" s="30" t="s">
        <v>4989</v>
      </c>
      <c r="C5034" s="54">
        <v>1752.96</v>
      </c>
      <c r="D5034" s="62"/>
    </row>
    <row r="5035" spans="1:4" x14ac:dyDescent="0.25">
      <c r="A5035" s="61" t="s">
        <v>5303</v>
      </c>
      <c r="B5035" s="30" t="s">
        <v>5016</v>
      </c>
      <c r="C5035" s="54">
        <v>5048.28</v>
      </c>
      <c r="D5035" s="62"/>
    </row>
    <row r="5036" spans="1:4" x14ac:dyDescent="0.25">
      <c r="A5036" s="61" t="s">
        <v>5215</v>
      </c>
      <c r="B5036" s="30" t="s">
        <v>4989</v>
      </c>
      <c r="C5036" s="54">
        <v>1860.42</v>
      </c>
      <c r="D5036" s="62"/>
    </row>
    <row r="5037" spans="1:4" x14ac:dyDescent="0.25">
      <c r="A5037" s="61" t="s">
        <v>5216</v>
      </c>
      <c r="B5037" s="30" t="s">
        <v>4991</v>
      </c>
      <c r="C5037" s="54">
        <v>169.9</v>
      </c>
      <c r="D5037" s="62"/>
    </row>
    <row r="5038" spans="1:4" x14ac:dyDescent="0.25">
      <c r="A5038" s="61" t="s">
        <v>5035</v>
      </c>
      <c r="B5038" s="30" t="s">
        <v>5036</v>
      </c>
      <c r="C5038" s="54">
        <v>1875</v>
      </c>
      <c r="D5038" s="62"/>
    </row>
    <row r="5039" spans="1:4" x14ac:dyDescent="0.25">
      <c r="A5039" s="61" t="s">
        <v>5292</v>
      </c>
      <c r="B5039" s="30" t="s">
        <v>5039</v>
      </c>
      <c r="C5039" s="54">
        <v>1875</v>
      </c>
      <c r="D5039" s="62"/>
    </row>
    <row r="5040" spans="1:4" x14ac:dyDescent="0.25">
      <c r="A5040" s="61" t="s">
        <v>5265</v>
      </c>
      <c r="B5040" s="30" t="s">
        <v>4991</v>
      </c>
      <c r="C5040" s="54">
        <v>169.9</v>
      </c>
      <c r="D5040" s="62"/>
    </row>
    <row r="5041" spans="1:4" x14ac:dyDescent="0.25">
      <c r="A5041" s="61" t="s">
        <v>5306</v>
      </c>
      <c r="B5041" s="30" t="s">
        <v>4997</v>
      </c>
      <c r="C5041" s="54">
        <v>356.25</v>
      </c>
      <c r="D5041" s="62"/>
    </row>
    <row r="5042" spans="1:4" x14ac:dyDescent="0.25">
      <c r="A5042" s="61" t="s">
        <v>5302</v>
      </c>
      <c r="B5042" s="30" t="s">
        <v>4993</v>
      </c>
      <c r="C5042" s="54">
        <v>3249</v>
      </c>
      <c r="D5042" s="62"/>
    </row>
    <row r="5043" spans="1:4" x14ac:dyDescent="0.25">
      <c r="A5043" s="61" t="s">
        <v>5221</v>
      </c>
      <c r="B5043" s="30" t="s">
        <v>4997</v>
      </c>
      <c r="C5043" s="54">
        <v>356.25</v>
      </c>
      <c r="D5043" s="62"/>
    </row>
    <row r="5044" spans="1:4" x14ac:dyDescent="0.25">
      <c r="A5044" s="61" t="s">
        <v>5264</v>
      </c>
      <c r="B5044" s="30" t="s">
        <v>4989</v>
      </c>
      <c r="C5044" s="54">
        <v>1860.42</v>
      </c>
      <c r="D5044" s="62"/>
    </row>
    <row r="5045" spans="1:4" x14ac:dyDescent="0.25">
      <c r="A5045" s="61" t="s">
        <v>5299</v>
      </c>
      <c r="B5045" s="30" t="s">
        <v>4989</v>
      </c>
      <c r="C5045" s="54">
        <v>1860.42</v>
      </c>
      <c r="D5045" s="62"/>
    </row>
    <row r="5046" spans="1:4" x14ac:dyDescent="0.25">
      <c r="A5046" s="61" t="s">
        <v>5298</v>
      </c>
      <c r="B5046" s="30" t="s">
        <v>4991</v>
      </c>
      <c r="C5046" s="54">
        <v>169.9</v>
      </c>
      <c r="D5046" s="62"/>
    </row>
    <row r="5047" spans="1:4" x14ac:dyDescent="0.25">
      <c r="A5047" s="61" t="s">
        <v>5285</v>
      </c>
      <c r="B5047" s="30" t="s">
        <v>4997</v>
      </c>
      <c r="C5047" s="54">
        <v>356.25</v>
      </c>
      <c r="D5047" s="62"/>
    </row>
    <row r="5048" spans="1:4" x14ac:dyDescent="0.25">
      <c r="A5048" s="61" t="s">
        <v>5224</v>
      </c>
      <c r="B5048" s="30" t="s">
        <v>4991</v>
      </c>
      <c r="C5048" s="54">
        <v>169.9</v>
      </c>
      <c r="D5048" s="62"/>
    </row>
    <row r="5049" spans="1:4" x14ac:dyDescent="0.25">
      <c r="A5049" s="61" t="s">
        <v>5263</v>
      </c>
      <c r="B5049" s="30" t="s">
        <v>5016</v>
      </c>
      <c r="C5049" s="54">
        <v>5048.28</v>
      </c>
      <c r="D5049" s="62"/>
    </row>
    <row r="5050" spans="1:4" x14ac:dyDescent="0.25">
      <c r="A5050" s="61" t="s">
        <v>5262</v>
      </c>
      <c r="B5050" s="30" t="s">
        <v>4989</v>
      </c>
      <c r="C5050" s="54">
        <v>1752.96</v>
      </c>
      <c r="D5050" s="62"/>
    </row>
    <row r="5051" spans="1:4" x14ac:dyDescent="0.25">
      <c r="A5051" s="61" t="s">
        <v>5225</v>
      </c>
      <c r="B5051" s="30" t="s">
        <v>4991</v>
      </c>
      <c r="C5051" s="54">
        <v>169.9</v>
      </c>
      <c r="D5051" s="62"/>
    </row>
    <row r="5052" spans="1:4" x14ac:dyDescent="0.25">
      <c r="A5052" s="61" t="s">
        <v>5301</v>
      </c>
      <c r="B5052" s="30" t="s">
        <v>5036</v>
      </c>
      <c r="C5052" s="54">
        <v>1900</v>
      </c>
      <c r="D5052" s="62"/>
    </row>
    <row r="5053" spans="1:4" x14ac:dyDescent="0.25">
      <c r="A5053" s="61" t="s">
        <v>5261</v>
      </c>
      <c r="B5053" s="30" t="s">
        <v>5020</v>
      </c>
      <c r="C5053" s="54">
        <v>535.79999999999995</v>
      </c>
      <c r="D5053" s="62"/>
    </row>
    <row r="5054" spans="1:4" x14ac:dyDescent="0.25">
      <c r="A5054" s="61" t="s">
        <v>5187</v>
      </c>
      <c r="B5054" s="30" t="s">
        <v>4991</v>
      </c>
      <c r="C5054" s="54">
        <v>169.9</v>
      </c>
      <c r="D5054" s="62"/>
    </row>
    <row r="5055" spans="1:4" x14ac:dyDescent="0.25">
      <c r="A5055" s="61" t="s">
        <v>5186</v>
      </c>
      <c r="B5055" s="30" t="s">
        <v>4989</v>
      </c>
      <c r="C5055" s="54">
        <v>1860.42</v>
      </c>
      <c r="D5055" s="62"/>
    </row>
    <row r="5056" spans="1:4" x14ac:dyDescent="0.25">
      <c r="A5056" s="61" t="s">
        <v>5207</v>
      </c>
      <c r="B5056" s="30" t="s">
        <v>4989</v>
      </c>
      <c r="C5056" s="54">
        <v>2215.0300000000002</v>
      </c>
      <c r="D5056" s="62"/>
    </row>
    <row r="5057" spans="1:4" x14ac:dyDescent="0.25">
      <c r="A5057" s="61" t="s">
        <v>5229</v>
      </c>
      <c r="B5057" s="30" t="s">
        <v>4989</v>
      </c>
      <c r="C5057" s="54">
        <v>2215.0300000000002</v>
      </c>
      <c r="D5057" s="62"/>
    </row>
    <row r="5058" spans="1:4" x14ac:dyDescent="0.25">
      <c r="A5058" s="61" t="s">
        <v>5245</v>
      </c>
      <c r="B5058" s="30" t="s">
        <v>4997</v>
      </c>
      <c r="C5058" s="54">
        <v>356.25</v>
      </c>
      <c r="D5058" s="62"/>
    </row>
    <row r="5059" spans="1:4" x14ac:dyDescent="0.25">
      <c r="A5059" s="61" t="s">
        <v>5196</v>
      </c>
      <c r="B5059" s="30" t="s">
        <v>5036</v>
      </c>
      <c r="C5059" s="54">
        <v>1900</v>
      </c>
      <c r="D5059" s="62"/>
    </row>
    <row r="5060" spans="1:4" x14ac:dyDescent="0.25">
      <c r="A5060" s="61" t="s">
        <v>5247</v>
      </c>
      <c r="B5060" s="30" t="s">
        <v>4989</v>
      </c>
      <c r="C5060" s="54">
        <v>2215.0300000000002</v>
      </c>
      <c r="D5060" s="62"/>
    </row>
    <row r="5061" spans="1:4" x14ac:dyDescent="0.25">
      <c r="A5061" s="61" t="s">
        <v>5248</v>
      </c>
      <c r="B5061" s="30" t="s">
        <v>4989</v>
      </c>
      <c r="C5061" s="54">
        <v>1860.42</v>
      </c>
      <c r="D5061" s="62"/>
    </row>
    <row r="5062" spans="1:4" x14ac:dyDescent="0.25">
      <c r="A5062" s="61" t="s">
        <v>5249</v>
      </c>
      <c r="B5062" s="30" t="s">
        <v>4991</v>
      </c>
      <c r="C5062" s="54">
        <v>169.9</v>
      </c>
      <c r="D5062" s="62"/>
    </row>
    <row r="5063" spans="1:4" x14ac:dyDescent="0.25">
      <c r="A5063" s="61" t="s">
        <v>5250</v>
      </c>
      <c r="B5063" s="30" t="s">
        <v>4991</v>
      </c>
      <c r="C5063" s="54">
        <v>169.9</v>
      </c>
      <c r="D5063" s="62"/>
    </row>
    <row r="5064" spans="1:4" x14ac:dyDescent="0.25">
      <c r="A5064" s="61" t="s">
        <v>5251</v>
      </c>
      <c r="B5064" s="30" t="s">
        <v>4991</v>
      </c>
      <c r="C5064" s="54">
        <v>169.9</v>
      </c>
      <c r="D5064" s="62"/>
    </row>
    <row r="5065" spans="1:4" x14ac:dyDescent="0.25">
      <c r="A5065" s="61" t="s">
        <v>5320</v>
      </c>
      <c r="B5065" s="30" t="s">
        <v>4991</v>
      </c>
      <c r="C5065" s="54">
        <v>169.9</v>
      </c>
      <c r="D5065" s="62"/>
    </row>
    <row r="5066" spans="1:4" x14ac:dyDescent="0.25">
      <c r="A5066" s="61" t="s">
        <v>5321</v>
      </c>
      <c r="B5066" s="30" t="s">
        <v>4991</v>
      </c>
      <c r="C5066" s="54">
        <v>169.9</v>
      </c>
      <c r="D5066" s="62"/>
    </row>
    <row r="5067" spans="1:4" x14ac:dyDescent="0.25">
      <c r="A5067" s="61" t="s">
        <v>5153</v>
      </c>
      <c r="B5067" s="30" t="s">
        <v>5020</v>
      </c>
      <c r="C5067" s="54">
        <v>988.79</v>
      </c>
      <c r="D5067" s="62"/>
    </row>
    <row r="5068" spans="1:4" x14ac:dyDescent="0.25">
      <c r="A5068" s="61" t="s">
        <v>5314</v>
      </c>
      <c r="B5068" s="30" t="s">
        <v>5036</v>
      </c>
      <c r="C5068" s="54">
        <v>1875</v>
      </c>
      <c r="D5068" s="62"/>
    </row>
    <row r="5069" spans="1:4" x14ac:dyDescent="0.25">
      <c r="A5069" s="61" t="s">
        <v>5154</v>
      </c>
      <c r="B5069" s="30" t="s">
        <v>5020</v>
      </c>
      <c r="C5069" s="54">
        <v>988.79</v>
      </c>
      <c r="D5069" s="62"/>
    </row>
    <row r="5070" spans="1:4" x14ac:dyDescent="0.25">
      <c r="A5070" s="61" t="s">
        <v>5323</v>
      </c>
      <c r="B5070" s="30" t="s">
        <v>4989</v>
      </c>
      <c r="C5070" s="54">
        <v>1752.96</v>
      </c>
      <c r="D5070" s="62"/>
    </row>
    <row r="5071" spans="1:4" x14ac:dyDescent="0.25">
      <c r="A5071" s="61" t="s">
        <v>5310</v>
      </c>
      <c r="B5071" s="30" t="s">
        <v>5020</v>
      </c>
      <c r="C5071" s="54">
        <v>535.79999999999995</v>
      </c>
      <c r="D5071" s="62"/>
    </row>
    <row r="5072" spans="1:4" x14ac:dyDescent="0.25">
      <c r="A5072" s="61" t="s">
        <v>5316</v>
      </c>
      <c r="B5072" s="30" t="s">
        <v>5036</v>
      </c>
      <c r="C5072" s="54">
        <v>1875</v>
      </c>
      <c r="D5072" s="62"/>
    </row>
    <row r="5073" spans="1:4" x14ac:dyDescent="0.25">
      <c r="A5073" s="61" t="s">
        <v>5337</v>
      </c>
      <c r="B5073" s="30" t="s">
        <v>4989</v>
      </c>
      <c r="C5073" s="54">
        <v>1752.96</v>
      </c>
      <c r="D5073" s="62"/>
    </row>
    <row r="5074" spans="1:4" x14ac:dyDescent="0.25">
      <c r="A5074" s="61" t="s">
        <v>5328</v>
      </c>
      <c r="B5074" s="30" t="s">
        <v>4997</v>
      </c>
      <c r="C5074" s="54">
        <v>356.25</v>
      </c>
      <c r="D5074" s="62"/>
    </row>
    <row r="5075" spans="1:4" x14ac:dyDescent="0.25">
      <c r="A5075" s="61" t="s">
        <v>5045</v>
      </c>
      <c r="B5075" s="30" t="s">
        <v>4991</v>
      </c>
      <c r="C5075" s="54">
        <v>169.9</v>
      </c>
      <c r="D5075" s="62"/>
    </row>
    <row r="5076" spans="1:4" x14ac:dyDescent="0.25">
      <c r="A5076" s="61" t="s">
        <v>5044</v>
      </c>
      <c r="B5076" s="30" t="s">
        <v>4991</v>
      </c>
      <c r="C5076" s="54">
        <v>169.9</v>
      </c>
      <c r="D5076" s="62"/>
    </row>
    <row r="5077" spans="1:4" x14ac:dyDescent="0.25">
      <c r="A5077" s="61" t="s">
        <v>5037</v>
      </c>
      <c r="B5077" s="30" t="s">
        <v>5016</v>
      </c>
      <c r="C5077" s="54">
        <v>6973.74</v>
      </c>
      <c r="D5077" s="62"/>
    </row>
    <row r="5078" spans="1:4" x14ac:dyDescent="0.25">
      <c r="A5078" s="61" t="s">
        <v>5276</v>
      </c>
      <c r="B5078" s="30" t="s">
        <v>4997</v>
      </c>
      <c r="C5078" s="54">
        <v>356.25</v>
      </c>
      <c r="D5078" s="62"/>
    </row>
    <row r="5079" spans="1:4" x14ac:dyDescent="0.25">
      <c r="A5079" s="61" t="s">
        <v>5331</v>
      </c>
      <c r="B5079" s="30" t="s">
        <v>4997</v>
      </c>
      <c r="C5079" s="54">
        <v>356.25</v>
      </c>
      <c r="D5079" s="62"/>
    </row>
    <row r="5080" spans="1:4" x14ac:dyDescent="0.25">
      <c r="A5080" s="61" t="s">
        <v>5214</v>
      </c>
      <c r="B5080" s="30" t="s">
        <v>5036</v>
      </c>
      <c r="C5080" s="54">
        <v>1900</v>
      </c>
      <c r="D5080" s="62"/>
    </row>
    <row r="5081" spans="1:4" x14ac:dyDescent="0.25">
      <c r="A5081" s="61" t="s">
        <v>5068</v>
      </c>
      <c r="B5081" s="30" t="s">
        <v>5016</v>
      </c>
      <c r="C5081" s="54">
        <v>6973.74</v>
      </c>
      <c r="D5081" s="62"/>
    </row>
    <row r="5082" spans="1:4" x14ac:dyDescent="0.25">
      <c r="A5082" s="61" t="s">
        <v>5309</v>
      </c>
      <c r="B5082" s="30" t="s">
        <v>4989</v>
      </c>
      <c r="C5082" s="54">
        <v>1752.96</v>
      </c>
      <c r="D5082" s="62"/>
    </row>
    <row r="5083" spans="1:4" x14ac:dyDescent="0.25">
      <c r="A5083" s="61" t="s">
        <v>5072</v>
      </c>
      <c r="B5083" s="30" t="s">
        <v>4989</v>
      </c>
      <c r="C5083" s="54">
        <v>1752.96</v>
      </c>
      <c r="D5083" s="62"/>
    </row>
    <row r="5084" spans="1:4" x14ac:dyDescent="0.25">
      <c r="A5084" s="61" t="s">
        <v>5073</v>
      </c>
      <c r="B5084" s="30" t="s">
        <v>4989</v>
      </c>
      <c r="C5084" s="54">
        <v>1752.96</v>
      </c>
      <c r="D5084" s="62"/>
    </row>
    <row r="5085" spans="1:4" x14ac:dyDescent="0.25">
      <c r="A5085" s="61" t="s">
        <v>5293</v>
      </c>
      <c r="B5085" s="30" t="s">
        <v>5036</v>
      </c>
      <c r="C5085" s="54">
        <v>1875</v>
      </c>
      <c r="D5085" s="62"/>
    </row>
    <row r="5086" spans="1:4" x14ac:dyDescent="0.25">
      <c r="A5086" s="61" t="s">
        <v>5257</v>
      </c>
      <c r="B5086" s="30" t="s">
        <v>4991</v>
      </c>
      <c r="C5086" s="54">
        <v>169.9</v>
      </c>
      <c r="D5086" s="62"/>
    </row>
    <row r="5087" spans="1:4" x14ac:dyDescent="0.25">
      <c r="A5087" s="61" t="s">
        <v>5228</v>
      </c>
      <c r="B5087" s="30" t="s">
        <v>4997</v>
      </c>
      <c r="C5087" s="54">
        <v>356.25</v>
      </c>
      <c r="D5087" s="62"/>
    </row>
    <row r="5088" spans="1:4" x14ac:dyDescent="0.25">
      <c r="A5088" s="61" t="s">
        <v>5256</v>
      </c>
      <c r="B5088" s="30" t="s">
        <v>4991</v>
      </c>
      <c r="C5088" s="54">
        <v>169.9</v>
      </c>
      <c r="D5088" s="62"/>
    </row>
    <row r="5089" spans="1:4" x14ac:dyDescent="0.25">
      <c r="A5089" s="61" t="s">
        <v>5031</v>
      </c>
      <c r="B5089" s="30" t="s">
        <v>4991</v>
      </c>
      <c r="C5089" s="54">
        <v>169.9</v>
      </c>
      <c r="D5089" s="62"/>
    </row>
    <row r="5090" spans="1:4" x14ac:dyDescent="0.25">
      <c r="A5090" s="61" t="s">
        <v>5266</v>
      </c>
      <c r="B5090" s="30" t="s">
        <v>4991</v>
      </c>
      <c r="C5090" s="54">
        <v>169.9</v>
      </c>
      <c r="D5090" s="62"/>
    </row>
    <row r="5091" spans="1:4" x14ac:dyDescent="0.25">
      <c r="A5091" s="61" t="s">
        <v>5206</v>
      </c>
      <c r="B5091" s="30" t="s">
        <v>4989</v>
      </c>
      <c r="C5091" s="54">
        <v>1752.96</v>
      </c>
      <c r="D5091" s="62"/>
    </row>
    <row r="5092" spans="1:4" x14ac:dyDescent="0.25">
      <c r="A5092" s="61" t="s">
        <v>5275</v>
      </c>
      <c r="B5092" s="30" t="s">
        <v>4991</v>
      </c>
      <c r="C5092" s="54">
        <v>169.9</v>
      </c>
      <c r="D5092" s="62"/>
    </row>
    <row r="5093" spans="1:4" x14ac:dyDescent="0.25">
      <c r="A5093" s="61" t="s">
        <v>5283</v>
      </c>
      <c r="B5093" s="30" t="s">
        <v>5096</v>
      </c>
      <c r="C5093" s="54">
        <v>600</v>
      </c>
      <c r="D5093" s="62"/>
    </row>
    <row r="5094" spans="1:4" x14ac:dyDescent="0.25">
      <c r="A5094" s="61" t="s">
        <v>5269</v>
      </c>
      <c r="B5094" s="30" t="s">
        <v>5183</v>
      </c>
      <c r="C5094" s="54">
        <v>7191.36</v>
      </c>
      <c r="D5094" s="62"/>
    </row>
    <row r="5095" spans="1:4" x14ac:dyDescent="0.25">
      <c r="A5095" s="61" t="s">
        <v>5111</v>
      </c>
      <c r="B5095" s="30" t="s">
        <v>4989</v>
      </c>
      <c r="C5095" s="54">
        <v>1752.96</v>
      </c>
      <c r="D5095" s="62"/>
    </row>
    <row r="5096" spans="1:4" x14ac:dyDescent="0.25">
      <c r="A5096" s="61" t="s">
        <v>5119</v>
      </c>
      <c r="B5096" s="30" t="s">
        <v>5120</v>
      </c>
      <c r="C5096" s="54">
        <v>905.72</v>
      </c>
      <c r="D5096" s="62"/>
    </row>
    <row r="5097" spans="1:4" x14ac:dyDescent="0.25">
      <c r="A5097" s="61" t="s">
        <v>5335</v>
      </c>
      <c r="B5097" s="30" t="s">
        <v>4991</v>
      </c>
      <c r="C5097" s="54">
        <v>169.9</v>
      </c>
      <c r="D5097" s="62"/>
    </row>
    <row r="5098" spans="1:4" x14ac:dyDescent="0.25">
      <c r="A5098" s="61" t="s">
        <v>5208</v>
      </c>
      <c r="B5098" s="30" t="s">
        <v>5120</v>
      </c>
      <c r="C5098" s="54">
        <v>905.72</v>
      </c>
      <c r="D5098" s="62"/>
    </row>
    <row r="5099" spans="1:4" x14ac:dyDescent="0.25">
      <c r="A5099" s="61" t="s">
        <v>4998</v>
      </c>
      <c r="B5099" s="30" t="s">
        <v>4999</v>
      </c>
      <c r="C5099" s="54">
        <v>3375</v>
      </c>
      <c r="D5099" s="62"/>
    </row>
    <row r="5100" spans="1:4" x14ac:dyDescent="0.25">
      <c r="A5100" s="61" t="s">
        <v>5326</v>
      </c>
      <c r="B5100" s="30" t="s">
        <v>5016</v>
      </c>
      <c r="C5100" s="54">
        <v>5048.28</v>
      </c>
      <c r="D5100" s="62"/>
    </row>
    <row r="5101" spans="1:4" x14ac:dyDescent="0.25">
      <c r="A5101" s="61" t="s">
        <v>5219</v>
      </c>
      <c r="B5101" s="30" t="s">
        <v>5036</v>
      </c>
      <c r="C5101" s="54">
        <v>1875</v>
      </c>
      <c r="D5101" s="62"/>
    </row>
    <row r="5102" spans="1:4" x14ac:dyDescent="0.25">
      <c r="A5102" s="61" t="s">
        <v>5056</v>
      </c>
      <c r="B5102" s="30" t="s">
        <v>4989</v>
      </c>
      <c r="C5102" s="54">
        <v>1860.42</v>
      </c>
      <c r="D5102" s="62"/>
    </row>
    <row r="5103" spans="1:4" x14ac:dyDescent="0.25">
      <c r="A5103" s="61" t="s">
        <v>5061</v>
      </c>
      <c r="B5103" s="30" t="s">
        <v>5062</v>
      </c>
      <c r="C5103" s="54">
        <v>1752.96</v>
      </c>
      <c r="D5103" s="62"/>
    </row>
    <row r="5104" spans="1:4" x14ac:dyDescent="0.25">
      <c r="A5104" s="61" t="s">
        <v>5218</v>
      </c>
      <c r="B5104" s="30" t="s">
        <v>5036</v>
      </c>
      <c r="C5104" s="54">
        <v>1875</v>
      </c>
      <c r="D5104" s="62"/>
    </row>
    <row r="5105" spans="1:4" x14ac:dyDescent="0.25">
      <c r="A5105" s="61" t="s">
        <v>5094</v>
      </c>
      <c r="B5105" s="30" t="s">
        <v>4991</v>
      </c>
      <c r="C5105" s="54">
        <v>169.9</v>
      </c>
      <c r="D5105" s="62"/>
    </row>
    <row r="5106" spans="1:4" x14ac:dyDescent="0.25">
      <c r="A5106" s="61" t="s">
        <v>5122</v>
      </c>
      <c r="B5106" s="30" t="s">
        <v>4991</v>
      </c>
      <c r="C5106" s="54">
        <v>169.9</v>
      </c>
      <c r="D5106" s="62"/>
    </row>
    <row r="5107" spans="1:4" x14ac:dyDescent="0.25">
      <c r="A5107" s="61" t="s">
        <v>5267</v>
      </c>
      <c r="B5107" s="30" t="s">
        <v>4991</v>
      </c>
      <c r="C5107" s="54">
        <v>169.9</v>
      </c>
      <c r="D5107" s="62"/>
    </row>
    <row r="5108" spans="1:4" x14ac:dyDescent="0.25">
      <c r="A5108" s="61" t="s">
        <v>5268</v>
      </c>
      <c r="B5108" s="30" t="s">
        <v>4991</v>
      </c>
      <c r="C5108" s="54">
        <v>169.9</v>
      </c>
      <c r="D5108" s="62"/>
    </row>
    <row r="5109" spans="1:4" x14ac:dyDescent="0.25">
      <c r="A5109" s="61" t="s">
        <v>5121</v>
      </c>
      <c r="B5109" s="30" t="s">
        <v>4989</v>
      </c>
      <c r="C5109" s="54">
        <v>1860.42</v>
      </c>
      <c r="D5109" s="62"/>
    </row>
    <row r="5110" spans="1:4" x14ac:dyDescent="0.25">
      <c r="A5110" s="61" t="s">
        <v>5282</v>
      </c>
      <c r="B5110" s="30" t="s">
        <v>4989</v>
      </c>
      <c r="C5110" s="54">
        <v>1752.96</v>
      </c>
      <c r="D5110" s="62"/>
    </row>
    <row r="5111" spans="1:4" x14ac:dyDescent="0.25">
      <c r="A5111" s="61" t="s">
        <v>5279</v>
      </c>
      <c r="B5111" s="30" t="s">
        <v>4989</v>
      </c>
      <c r="C5111" s="54">
        <v>1752.96</v>
      </c>
      <c r="D5111" s="62"/>
    </row>
    <row r="5112" spans="1:4" x14ac:dyDescent="0.25">
      <c r="A5112" s="61" t="s">
        <v>5258</v>
      </c>
      <c r="B5112" s="30" t="s">
        <v>5259</v>
      </c>
      <c r="C5112" s="54">
        <v>1752.96</v>
      </c>
      <c r="D5112" s="62"/>
    </row>
    <row r="5113" spans="1:4" x14ac:dyDescent="0.25">
      <c r="A5113" s="61" t="s">
        <v>5260</v>
      </c>
      <c r="B5113" s="30" t="s">
        <v>4991</v>
      </c>
      <c r="C5113" s="54">
        <v>169.9</v>
      </c>
      <c r="D5113" s="62"/>
    </row>
    <row r="5114" spans="1:4" x14ac:dyDescent="0.25">
      <c r="A5114" s="61" t="s">
        <v>5590</v>
      </c>
      <c r="B5114" s="30" t="s">
        <v>5346</v>
      </c>
      <c r="C5114" s="54">
        <v>1578</v>
      </c>
      <c r="D5114" s="62"/>
    </row>
    <row r="5115" spans="1:4" x14ac:dyDescent="0.25">
      <c r="A5115" s="61" t="s">
        <v>5614</v>
      </c>
      <c r="B5115" s="30" t="s">
        <v>5342</v>
      </c>
      <c r="C5115" s="54">
        <v>2968</v>
      </c>
      <c r="D5115" s="62"/>
    </row>
    <row r="5116" spans="1:4" x14ac:dyDescent="0.25">
      <c r="A5116" s="61" t="s">
        <v>5465</v>
      </c>
      <c r="B5116" s="30" t="s">
        <v>5339</v>
      </c>
      <c r="C5116" s="54">
        <v>2047.33</v>
      </c>
      <c r="D5116" s="62"/>
    </row>
    <row r="5117" spans="1:4" x14ac:dyDescent="0.25">
      <c r="A5117" s="61" t="s">
        <v>5376</v>
      </c>
      <c r="B5117" s="30" t="s">
        <v>5339</v>
      </c>
      <c r="C5117" s="54">
        <v>2047.33</v>
      </c>
      <c r="D5117" s="62"/>
    </row>
    <row r="5118" spans="1:4" x14ac:dyDescent="0.25">
      <c r="A5118" s="61" t="s">
        <v>5372</v>
      </c>
      <c r="B5118" s="30" t="s">
        <v>5339</v>
      </c>
      <c r="C5118" s="54">
        <v>2047.33</v>
      </c>
      <c r="D5118" s="62"/>
    </row>
    <row r="5119" spans="1:4" x14ac:dyDescent="0.25">
      <c r="A5119" s="61" t="s">
        <v>5466</v>
      </c>
      <c r="B5119" s="30" t="s">
        <v>5339</v>
      </c>
      <c r="C5119" s="54">
        <v>2047.33</v>
      </c>
      <c r="D5119" s="62"/>
    </row>
    <row r="5120" spans="1:4" x14ac:dyDescent="0.25">
      <c r="A5120" s="61" t="s">
        <v>5375</v>
      </c>
      <c r="B5120" s="30" t="s">
        <v>5339</v>
      </c>
      <c r="C5120" s="54">
        <v>2047.33</v>
      </c>
      <c r="D5120" s="62"/>
    </row>
    <row r="5121" spans="1:4" x14ac:dyDescent="0.25">
      <c r="A5121" s="61" t="s">
        <v>5467</v>
      </c>
      <c r="B5121" s="30" t="s">
        <v>5339</v>
      </c>
      <c r="C5121" s="54">
        <v>2047.33</v>
      </c>
      <c r="D5121" s="62"/>
    </row>
    <row r="5122" spans="1:4" x14ac:dyDescent="0.25">
      <c r="A5122" s="61" t="s">
        <v>5608</v>
      </c>
      <c r="B5122" s="30" t="s">
        <v>5339</v>
      </c>
      <c r="C5122" s="54">
        <v>2047.33</v>
      </c>
      <c r="D5122" s="62"/>
    </row>
    <row r="5123" spans="1:4" x14ac:dyDescent="0.25">
      <c r="A5123" s="61" t="s">
        <v>5371</v>
      </c>
      <c r="B5123" s="30" t="s">
        <v>5339</v>
      </c>
      <c r="C5123" s="54">
        <v>2047.33</v>
      </c>
      <c r="D5123" s="62"/>
    </row>
    <row r="5124" spans="1:4" x14ac:dyDescent="0.25">
      <c r="A5124" s="61" t="s">
        <v>5598</v>
      </c>
      <c r="B5124" s="30" t="s">
        <v>5339</v>
      </c>
      <c r="C5124" s="54">
        <v>2047.33</v>
      </c>
      <c r="D5124" s="62"/>
    </row>
    <row r="5125" spans="1:4" x14ac:dyDescent="0.25">
      <c r="A5125" s="61" t="s">
        <v>5606</v>
      </c>
      <c r="B5125" s="30" t="s">
        <v>5339</v>
      </c>
      <c r="C5125" s="54">
        <v>2047.33</v>
      </c>
      <c r="D5125" s="62"/>
    </row>
    <row r="5126" spans="1:4" x14ac:dyDescent="0.25">
      <c r="A5126" s="61" t="s">
        <v>5599</v>
      </c>
      <c r="B5126" s="30" t="s">
        <v>5339</v>
      </c>
      <c r="C5126" s="54">
        <v>2047.33</v>
      </c>
      <c r="D5126" s="62"/>
    </row>
    <row r="5127" spans="1:4" x14ac:dyDescent="0.25">
      <c r="A5127" s="61" t="s">
        <v>5600</v>
      </c>
      <c r="B5127" s="30" t="s">
        <v>5339</v>
      </c>
      <c r="C5127" s="54">
        <v>2047.33</v>
      </c>
      <c r="D5127" s="62"/>
    </row>
    <row r="5128" spans="1:4" x14ac:dyDescent="0.25">
      <c r="A5128" s="61" t="s">
        <v>5368</v>
      </c>
      <c r="B5128" s="30" t="s">
        <v>5342</v>
      </c>
      <c r="C5128" s="54">
        <v>2968</v>
      </c>
      <c r="D5128" s="62"/>
    </row>
    <row r="5129" spans="1:4" x14ac:dyDescent="0.25">
      <c r="A5129" s="61" t="s">
        <v>5445</v>
      </c>
      <c r="B5129" s="30" t="s">
        <v>5346</v>
      </c>
      <c r="C5129" s="54">
        <v>1578</v>
      </c>
      <c r="D5129" s="62"/>
    </row>
    <row r="5130" spans="1:4" x14ac:dyDescent="0.25">
      <c r="A5130" s="61" t="s">
        <v>5446</v>
      </c>
      <c r="B5130" s="30" t="s">
        <v>5342</v>
      </c>
      <c r="C5130" s="54">
        <v>2968</v>
      </c>
      <c r="D5130" s="62"/>
    </row>
    <row r="5131" spans="1:4" x14ac:dyDescent="0.25">
      <c r="A5131" s="61" t="s">
        <v>5448</v>
      </c>
      <c r="B5131" s="30" t="s">
        <v>5342</v>
      </c>
      <c r="C5131" s="54">
        <v>2968</v>
      </c>
      <c r="D5131" s="62"/>
    </row>
    <row r="5132" spans="1:4" x14ac:dyDescent="0.25">
      <c r="A5132" s="61" t="s">
        <v>5601</v>
      </c>
      <c r="B5132" s="30" t="s">
        <v>5339</v>
      </c>
      <c r="C5132" s="54">
        <v>2047.33</v>
      </c>
      <c r="D5132" s="62"/>
    </row>
    <row r="5133" spans="1:4" x14ac:dyDescent="0.25">
      <c r="A5133" s="61" t="s">
        <v>5531</v>
      </c>
      <c r="B5133" s="30" t="s">
        <v>5363</v>
      </c>
      <c r="C5133" s="54">
        <v>2047.33</v>
      </c>
      <c r="D5133" s="62"/>
    </row>
    <row r="5134" spans="1:4" x14ac:dyDescent="0.25">
      <c r="A5134" s="61" t="s">
        <v>5537</v>
      </c>
      <c r="B5134" s="30" t="s">
        <v>5339</v>
      </c>
      <c r="C5134" s="54">
        <v>2047.33</v>
      </c>
      <c r="D5134" s="62"/>
    </row>
    <row r="5135" spans="1:4" x14ac:dyDescent="0.25">
      <c r="A5135" s="61" t="s">
        <v>5541</v>
      </c>
      <c r="B5135" s="30" t="s">
        <v>5339</v>
      </c>
      <c r="C5135" s="54">
        <v>2047.33</v>
      </c>
      <c r="D5135" s="62"/>
    </row>
    <row r="5136" spans="1:4" x14ac:dyDescent="0.25">
      <c r="A5136" s="61" t="s">
        <v>5447</v>
      </c>
      <c r="B5136" s="30" t="s">
        <v>5346</v>
      </c>
      <c r="C5136" s="54">
        <v>1578</v>
      </c>
      <c r="D5136" s="62"/>
    </row>
    <row r="5137" spans="1:4" x14ac:dyDescent="0.25">
      <c r="A5137" s="61" t="s">
        <v>5362</v>
      </c>
      <c r="B5137" s="30" t="s">
        <v>5363</v>
      </c>
      <c r="C5137" s="54">
        <v>2968</v>
      </c>
      <c r="D5137" s="62"/>
    </row>
    <row r="5138" spans="1:4" x14ac:dyDescent="0.25">
      <c r="A5138" s="61" t="s">
        <v>5364</v>
      </c>
      <c r="B5138" s="30" t="s">
        <v>5342</v>
      </c>
      <c r="C5138" s="54">
        <v>2968</v>
      </c>
      <c r="D5138" s="62"/>
    </row>
    <row r="5139" spans="1:4" x14ac:dyDescent="0.25">
      <c r="A5139" s="61" t="s">
        <v>6051</v>
      </c>
      <c r="B5139" s="30" t="s">
        <v>6052</v>
      </c>
      <c r="C5139" s="54">
        <v>2431.64</v>
      </c>
      <c r="D5139" s="62"/>
    </row>
    <row r="5140" spans="1:4" x14ac:dyDescent="0.25">
      <c r="A5140" s="61" t="s">
        <v>6053</v>
      </c>
      <c r="B5140" s="30" t="s">
        <v>6052</v>
      </c>
      <c r="C5140" s="54">
        <v>2431.64</v>
      </c>
      <c r="D5140" s="62"/>
    </row>
    <row r="5141" spans="1:4" x14ac:dyDescent="0.25">
      <c r="A5141" s="61" t="s">
        <v>5456</v>
      </c>
      <c r="B5141" s="30" t="s">
        <v>5346</v>
      </c>
      <c r="C5141" s="54">
        <v>1578</v>
      </c>
      <c r="D5141" s="62"/>
    </row>
    <row r="5142" spans="1:4" x14ac:dyDescent="0.25">
      <c r="A5142" s="61" t="s">
        <v>5349</v>
      </c>
      <c r="B5142" s="30" t="s">
        <v>5339</v>
      </c>
      <c r="C5142" s="54">
        <v>2047.33</v>
      </c>
      <c r="D5142" s="62"/>
    </row>
    <row r="5143" spans="1:4" x14ac:dyDescent="0.25">
      <c r="A5143" s="61" t="s">
        <v>5343</v>
      </c>
      <c r="B5143" s="30" t="s">
        <v>5344</v>
      </c>
      <c r="C5143" s="54">
        <v>2047.33</v>
      </c>
      <c r="D5143" s="62"/>
    </row>
    <row r="5144" spans="1:4" x14ac:dyDescent="0.25">
      <c r="A5144" s="61" t="s">
        <v>5377</v>
      </c>
      <c r="B5144" s="30" t="s">
        <v>5339</v>
      </c>
      <c r="C5144" s="54">
        <v>2047.33</v>
      </c>
      <c r="D5144" s="62"/>
    </row>
    <row r="5145" spans="1:4" x14ac:dyDescent="0.25">
      <c r="A5145" s="61" t="s">
        <v>5378</v>
      </c>
      <c r="B5145" s="30" t="s">
        <v>5339</v>
      </c>
      <c r="C5145" s="54">
        <v>2047.33</v>
      </c>
      <c r="D5145" s="62"/>
    </row>
    <row r="5146" spans="1:4" x14ac:dyDescent="0.25">
      <c r="A5146" s="61" t="s">
        <v>5379</v>
      </c>
      <c r="B5146" s="30" t="s">
        <v>5339</v>
      </c>
      <c r="C5146" s="54">
        <v>2047.33</v>
      </c>
      <c r="D5146" s="62"/>
    </row>
    <row r="5147" spans="1:4" x14ac:dyDescent="0.25">
      <c r="A5147" s="61" t="s">
        <v>5575</v>
      </c>
      <c r="B5147" s="30" t="s">
        <v>5339</v>
      </c>
      <c r="C5147" s="54">
        <v>2047.33</v>
      </c>
      <c r="D5147" s="62"/>
    </row>
    <row r="5148" spans="1:4" x14ac:dyDescent="0.25">
      <c r="A5148" s="61" t="s">
        <v>5491</v>
      </c>
      <c r="B5148" s="30" t="s">
        <v>5339</v>
      </c>
      <c r="C5148" s="54">
        <v>2047.33</v>
      </c>
      <c r="D5148" s="62"/>
    </row>
    <row r="5149" spans="1:4" x14ac:dyDescent="0.25">
      <c r="A5149" s="61" t="s">
        <v>5576</v>
      </c>
      <c r="B5149" s="30" t="s">
        <v>5339</v>
      </c>
      <c r="C5149" s="54">
        <v>2047.33</v>
      </c>
      <c r="D5149" s="62"/>
    </row>
    <row r="5150" spans="1:4" x14ac:dyDescent="0.25">
      <c r="A5150" s="61" t="s">
        <v>5490</v>
      </c>
      <c r="B5150" s="30" t="s">
        <v>5339</v>
      </c>
      <c r="C5150" s="54">
        <v>2047.33</v>
      </c>
      <c r="D5150" s="62"/>
    </row>
    <row r="5151" spans="1:4" x14ac:dyDescent="0.25">
      <c r="A5151" s="61" t="s">
        <v>5577</v>
      </c>
      <c r="B5151" s="30" t="s">
        <v>5339</v>
      </c>
      <c r="C5151" s="54">
        <v>2047.33</v>
      </c>
      <c r="D5151" s="62"/>
    </row>
    <row r="5152" spans="1:4" x14ac:dyDescent="0.25">
      <c r="A5152" s="61" t="s">
        <v>5578</v>
      </c>
      <c r="B5152" s="30" t="s">
        <v>5339</v>
      </c>
      <c r="C5152" s="54">
        <v>2047.33</v>
      </c>
      <c r="D5152" s="62"/>
    </row>
    <row r="5153" spans="1:4" x14ac:dyDescent="0.25">
      <c r="A5153" s="61" t="s">
        <v>5369</v>
      </c>
      <c r="B5153" s="30" t="s">
        <v>5342</v>
      </c>
      <c r="C5153" s="54">
        <v>2968</v>
      </c>
      <c r="D5153" s="62"/>
    </row>
    <row r="5154" spans="1:4" x14ac:dyDescent="0.25">
      <c r="A5154" s="61" t="s">
        <v>5367</v>
      </c>
      <c r="B5154" s="30" t="s">
        <v>5346</v>
      </c>
      <c r="C5154" s="54">
        <v>1578</v>
      </c>
      <c r="D5154" s="62"/>
    </row>
    <row r="5155" spans="1:4" x14ac:dyDescent="0.25">
      <c r="A5155" s="61" t="s">
        <v>5366</v>
      </c>
      <c r="B5155" s="30" t="s">
        <v>5342</v>
      </c>
      <c r="C5155" s="54">
        <v>2968</v>
      </c>
      <c r="D5155" s="62"/>
    </row>
    <row r="5156" spans="1:4" x14ac:dyDescent="0.25">
      <c r="A5156" s="61" t="s">
        <v>5489</v>
      </c>
      <c r="B5156" s="30" t="s">
        <v>5339</v>
      </c>
      <c r="C5156" s="54">
        <v>2047.33</v>
      </c>
      <c r="D5156" s="62"/>
    </row>
    <row r="5157" spans="1:4" x14ac:dyDescent="0.25">
      <c r="A5157" s="61" t="s">
        <v>5616</v>
      </c>
      <c r="B5157" s="30" t="s">
        <v>5346</v>
      </c>
      <c r="C5157" s="54">
        <v>1578</v>
      </c>
      <c r="D5157" s="62"/>
    </row>
    <row r="5158" spans="1:4" x14ac:dyDescent="0.25">
      <c r="A5158" s="61" t="s">
        <v>5365</v>
      </c>
      <c r="B5158" s="30" t="s">
        <v>5342</v>
      </c>
      <c r="C5158" s="54">
        <v>2968</v>
      </c>
      <c r="D5158" s="62"/>
    </row>
    <row r="5159" spans="1:4" x14ac:dyDescent="0.25">
      <c r="A5159" s="61" t="s">
        <v>5488</v>
      </c>
      <c r="B5159" s="30" t="s">
        <v>5339</v>
      </c>
      <c r="C5159" s="54">
        <v>2047.33</v>
      </c>
      <c r="D5159" s="62"/>
    </row>
    <row r="5160" spans="1:4" x14ac:dyDescent="0.25">
      <c r="A5160" s="61" t="s">
        <v>5617</v>
      </c>
      <c r="B5160" s="30" t="s">
        <v>5346</v>
      </c>
      <c r="C5160" s="54">
        <v>1578</v>
      </c>
      <c r="D5160" s="62"/>
    </row>
    <row r="5161" spans="1:4" x14ac:dyDescent="0.25">
      <c r="A5161" s="61" t="s">
        <v>5584</v>
      </c>
      <c r="B5161" s="30" t="s">
        <v>5342</v>
      </c>
      <c r="C5161" s="54">
        <v>2968</v>
      </c>
      <c r="D5161" s="62"/>
    </row>
    <row r="5162" spans="1:4" x14ac:dyDescent="0.25">
      <c r="A5162" s="61" t="s">
        <v>5480</v>
      </c>
      <c r="B5162" s="30" t="s">
        <v>5346</v>
      </c>
      <c r="C5162" s="54">
        <v>1578</v>
      </c>
      <c r="D5162" s="62"/>
    </row>
    <row r="5163" spans="1:4" x14ac:dyDescent="0.25">
      <c r="A5163" s="61" t="s">
        <v>5477</v>
      </c>
      <c r="B5163" s="30" t="s">
        <v>5342</v>
      </c>
      <c r="C5163" s="54">
        <v>2968</v>
      </c>
      <c r="D5163" s="62"/>
    </row>
    <row r="5164" spans="1:4" x14ac:dyDescent="0.25">
      <c r="A5164" s="61" t="s">
        <v>5585</v>
      </c>
      <c r="B5164" s="30" t="s">
        <v>5342</v>
      </c>
      <c r="C5164" s="54">
        <v>2968</v>
      </c>
      <c r="D5164" s="62"/>
    </row>
    <row r="5165" spans="1:4" x14ac:dyDescent="0.25">
      <c r="A5165" s="61" t="s">
        <v>6054</v>
      </c>
      <c r="B5165" s="30" t="s">
        <v>6052</v>
      </c>
      <c r="C5165" s="54">
        <v>2431.64</v>
      </c>
      <c r="D5165" s="62"/>
    </row>
    <row r="5166" spans="1:4" x14ac:dyDescent="0.25">
      <c r="A5166" s="61" t="s">
        <v>6055</v>
      </c>
      <c r="B5166" s="30" t="s">
        <v>6052</v>
      </c>
      <c r="C5166" s="54">
        <v>2431.64</v>
      </c>
      <c r="D5166" s="62"/>
    </row>
    <row r="5167" spans="1:4" x14ac:dyDescent="0.25">
      <c r="A5167" s="61" t="s">
        <v>6056</v>
      </c>
      <c r="B5167" s="30" t="s">
        <v>6052</v>
      </c>
      <c r="C5167" s="54">
        <v>2431.64</v>
      </c>
      <c r="D5167" s="62"/>
    </row>
    <row r="5168" spans="1:4" x14ac:dyDescent="0.25">
      <c r="A5168" s="61" t="s">
        <v>5618</v>
      </c>
      <c r="B5168" s="30" t="s">
        <v>5342</v>
      </c>
      <c r="C5168" s="54">
        <v>2968</v>
      </c>
      <c r="D5168" s="62"/>
    </row>
    <row r="5169" spans="1:4" x14ac:dyDescent="0.25">
      <c r="A5169" s="61" t="s">
        <v>5492</v>
      </c>
      <c r="B5169" s="30" t="s">
        <v>5339</v>
      </c>
      <c r="C5169" s="54">
        <v>2047.33</v>
      </c>
      <c r="D5169" s="62"/>
    </row>
    <row r="5170" spans="1:4" x14ac:dyDescent="0.25">
      <c r="A5170" s="61" t="s">
        <v>5381</v>
      </c>
      <c r="B5170" s="30" t="s">
        <v>5339</v>
      </c>
      <c r="C5170" s="54">
        <v>2047.33</v>
      </c>
      <c r="D5170" s="62"/>
    </row>
    <row r="5171" spans="1:4" x14ac:dyDescent="0.25">
      <c r="A5171" s="61" t="s">
        <v>5384</v>
      </c>
      <c r="B5171" s="30" t="s">
        <v>5339</v>
      </c>
      <c r="C5171" s="54">
        <v>2047.33</v>
      </c>
      <c r="D5171" s="62"/>
    </row>
    <row r="5172" spans="1:4" x14ac:dyDescent="0.25">
      <c r="A5172" s="61" t="s">
        <v>5373</v>
      </c>
      <c r="B5172" s="30" t="s">
        <v>5339</v>
      </c>
      <c r="C5172" s="54">
        <v>2047.33</v>
      </c>
      <c r="D5172" s="62"/>
    </row>
    <row r="5173" spans="1:4" x14ac:dyDescent="0.25">
      <c r="A5173" s="61" t="s">
        <v>5503</v>
      </c>
      <c r="B5173" s="30" t="s">
        <v>5339</v>
      </c>
      <c r="C5173" s="54">
        <v>2047.33</v>
      </c>
      <c r="D5173" s="62"/>
    </row>
    <row r="5174" spans="1:4" x14ac:dyDescent="0.25">
      <c r="A5174" s="61" t="s">
        <v>5504</v>
      </c>
      <c r="B5174" s="30" t="s">
        <v>5339</v>
      </c>
      <c r="C5174" s="54">
        <v>2047.33</v>
      </c>
      <c r="D5174" s="62"/>
    </row>
    <row r="5175" spans="1:4" x14ac:dyDescent="0.25">
      <c r="A5175" s="61" t="s">
        <v>5468</v>
      </c>
      <c r="B5175" s="30" t="s">
        <v>5346</v>
      </c>
      <c r="C5175" s="54">
        <v>1578</v>
      </c>
      <c r="D5175" s="62"/>
    </row>
    <row r="5176" spans="1:4" x14ac:dyDescent="0.25">
      <c r="A5176" s="61" t="s">
        <v>5469</v>
      </c>
      <c r="B5176" s="30" t="s">
        <v>5346</v>
      </c>
      <c r="C5176" s="54">
        <v>1578</v>
      </c>
      <c r="D5176" s="62"/>
    </row>
    <row r="5177" spans="1:4" x14ac:dyDescent="0.25">
      <c r="A5177" s="61" t="s">
        <v>5470</v>
      </c>
      <c r="B5177" s="30" t="s">
        <v>5342</v>
      </c>
      <c r="C5177" s="54">
        <v>2968</v>
      </c>
      <c r="D5177" s="62"/>
    </row>
    <row r="5178" spans="1:4" x14ac:dyDescent="0.25">
      <c r="A5178" s="61" t="s">
        <v>5341</v>
      </c>
      <c r="B5178" s="30" t="s">
        <v>5342</v>
      </c>
      <c r="C5178" s="54">
        <v>2968</v>
      </c>
      <c r="D5178" s="62"/>
    </row>
    <row r="5179" spans="1:4" x14ac:dyDescent="0.25">
      <c r="A5179" s="61" t="s">
        <v>6057</v>
      </c>
      <c r="B5179" s="30" t="s">
        <v>6052</v>
      </c>
      <c r="C5179" s="54">
        <v>2431.64</v>
      </c>
      <c r="D5179" s="62"/>
    </row>
    <row r="5180" spans="1:4" x14ac:dyDescent="0.25">
      <c r="A5180" s="61" t="s">
        <v>6058</v>
      </c>
      <c r="B5180" s="30" t="s">
        <v>6052</v>
      </c>
      <c r="C5180" s="54">
        <v>2431.64</v>
      </c>
      <c r="D5180" s="62"/>
    </row>
    <row r="5181" spans="1:4" x14ac:dyDescent="0.25">
      <c r="A5181" s="61" t="s">
        <v>5385</v>
      </c>
      <c r="B5181" s="30" t="s">
        <v>5339</v>
      </c>
      <c r="C5181" s="54">
        <v>2047.33</v>
      </c>
      <c r="D5181" s="62"/>
    </row>
    <row r="5182" spans="1:4" x14ac:dyDescent="0.25">
      <c r="A5182" s="61" t="s">
        <v>5423</v>
      </c>
      <c r="B5182" s="30" t="s">
        <v>5339</v>
      </c>
      <c r="C5182" s="54">
        <v>2047.33</v>
      </c>
      <c r="D5182" s="62"/>
    </row>
    <row r="5183" spans="1:4" x14ac:dyDescent="0.25">
      <c r="A5183" s="61" t="s">
        <v>5422</v>
      </c>
      <c r="B5183" s="30" t="s">
        <v>5339</v>
      </c>
      <c r="C5183" s="54">
        <v>2047.33</v>
      </c>
      <c r="D5183" s="62"/>
    </row>
    <row r="5184" spans="1:4" x14ac:dyDescent="0.25">
      <c r="A5184" s="61" t="s">
        <v>5421</v>
      </c>
      <c r="B5184" s="30" t="s">
        <v>5339</v>
      </c>
      <c r="C5184" s="54">
        <v>2047.33</v>
      </c>
      <c r="D5184" s="62"/>
    </row>
    <row r="5185" spans="1:4" x14ac:dyDescent="0.25">
      <c r="A5185" s="61" t="s">
        <v>5505</v>
      </c>
      <c r="B5185" s="30" t="s">
        <v>5339</v>
      </c>
      <c r="C5185" s="54">
        <v>2047.33</v>
      </c>
      <c r="D5185" s="62"/>
    </row>
    <row r="5186" spans="1:4" x14ac:dyDescent="0.25">
      <c r="A5186" s="61" t="s">
        <v>5442</v>
      </c>
      <c r="B5186" s="30" t="s">
        <v>5339</v>
      </c>
      <c r="C5186" s="54">
        <v>2047.33</v>
      </c>
      <c r="D5186" s="62"/>
    </row>
    <row r="5187" spans="1:4" x14ac:dyDescent="0.25">
      <c r="A5187" s="61" t="s">
        <v>5509</v>
      </c>
      <c r="B5187" s="30" t="s">
        <v>5339</v>
      </c>
      <c r="C5187" s="54">
        <v>2047.33</v>
      </c>
      <c r="D5187" s="62"/>
    </row>
    <row r="5188" spans="1:4" x14ac:dyDescent="0.25">
      <c r="A5188" s="61" t="s">
        <v>5591</v>
      </c>
      <c r="B5188" s="30" t="s">
        <v>5339</v>
      </c>
      <c r="C5188" s="54">
        <v>2047.33</v>
      </c>
      <c r="D5188" s="62"/>
    </row>
    <row r="5189" spans="1:4" x14ac:dyDescent="0.25">
      <c r="A5189" s="61" t="s">
        <v>5587</v>
      </c>
      <c r="B5189" s="30" t="s">
        <v>5339</v>
      </c>
      <c r="C5189" s="54">
        <v>2047.33</v>
      </c>
      <c r="D5189" s="62"/>
    </row>
    <row r="5190" spans="1:4" x14ac:dyDescent="0.25">
      <c r="A5190" s="61" t="s">
        <v>5586</v>
      </c>
      <c r="B5190" s="30" t="s">
        <v>5344</v>
      </c>
      <c r="C5190" s="54">
        <v>2047.33</v>
      </c>
      <c r="D5190" s="62"/>
    </row>
    <row r="5191" spans="1:4" x14ac:dyDescent="0.25">
      <c r="A5191" s="61" t="s">
        <v>5579</v>
      </c>
      <c r="B5191" s="30" t="s">
        <v>5339</v>
      </c>
      <c r="C5191" s="54">
        <v>2047.33</v>
      </c>
      <c r="D5191" s="62"/>
    </row>
    <row r="5192" spans="1:4" x14ac:dyDescent="0.25">
      <c r="A5192" s="61" t="s">
        <v>5597</v>
      </c>
      <c r="B5192" s="30" t="s">
        <v>5339</v>
      </c>
      <c r="C5192" s="54">
        <v>2047.33</v>
      </c>
      <c r="D5192" s="62"/>
    </row>
    <row r="5193" spans="1:4" x14ac:dyDescent="0.25">
      <c r="A5193" s="61" t="s">
        <v>5651</v>
      </c>
      <c r="B5193" s="30" t="s">
        <v>5342</v>
      </c>
      <c r="C5193" s="54">
        <v>2968</v>
      </c>
      <c r="D5193" s="62"/>
    </row>
    <row r="5194" spans="1:4" x14ac:dyDescent="0.25">
      <c r="A5194" s="61" t="s">
        <v>5649</v>
      </c>
      <c r="B5194" s="30" t="s">
        <v>5346</v>
      </c>
      <c r="C5194" s="54">
        <v>1578</v>
      </c>
      <c r="D5194" s="62"/>
    </row>
    <row r="5195" spans="1:4" x14ac:dyDescent="0.25">
      <c r="A5195" s="61" t="s">
        <v>5665</v>
      </c>
      <c r="B5195" s="30" t="s">
        <v>5346</v>
      </c>
      <c r="C5195" s="54">
        <v>1578</v>
      </c>
      <c r="D5195" s="62"/>
    </row>
    <row r="5196" spans="1:4" x14ac:dyDescent="0.25">
      <c r="A5196" s="61" t="s">
        <v>5406</v>
      </c>
      <c r="B5196" s="30" t="s">
        <v>5342</v>
      </c>
      <c r="C5196" s="54">
        <v>2968</v>
      </c>
      <c r="D5196" s="62"/>
    </row>
    <row r="5197" spans="1:4" x14ac:dyDescent="0.25">
      <c r="A5197" s="61" t="s">
        <v>5403</v>
      </c>
      <c r="B5197" s="30" t="s">
        <v>5339</v>
      </c>
      <c r="C5197" s="54">
        <v>2047.33</v>
      </c>
      <c r="D5197" s="62"/>
    </row>
    <row r="5198" spans="1:4" x14ac:dyDescent="0.25">
      <c r="A5198" s="61" t="s">
        <v>5405</v>
      </c>
      <c r="B5198" s="30" t="s">
        <v>5342</v>
      </c>
      <c r="C5198" s="54">
        <v>2968</v>
      </c>
      <c r="D5198" s="62"/>
    </row>
    <row r="5199" spans="1:4" x14ac:dyDescent="0.25">
      <c r="A5199" s="61" t="s">
        <v>5401</v>
      </c>
      <c r="B5199" s="30" t="s">
        <v>5342</v>
      </c>
      <c r="C5199" s="54">
        <v>2968</v>
      </c>
      <c r="D5199" s="62"/>
    </row>
    <row r="5200" spans="1:4" x14ac:dyDescent="0.25">
      <c r="A5200" s="61" t="s">
        <v>5404</v>
      </c>
      <c r="B5200" s="30" t="s">
        <v>5342</v>
      </c>
      <c r="C5200" s="54">
        <v>2968</v>
      </c>
      <c r="D5200" s="62"/>
    </row>
    <row r="5201" spans="1:4" x14ac:dyDescent="0.25">
      <c r="A5201" s="61" t="s">
        <v>5407</v>
      </c>
      <c r="B5201" s="30" t="s">
        <v>5342</v>
      </c>
      <c r="C5201" s="54">
        <v>2968</v>
      </c>
      <c r="D5201" s="62"/>
    </row>
    <row r="5202" spans="1:4" x14ac:dyDescent="0.25">
      <c r="A5202" s="61" t="s">
        <v>5392</v>
      </c>
      <c r="B5202" s="30" t="s">
        <v>5339</v>
      </c>
      <c r="C5202" s="54">
        <v>2047.33</v>
      </c>
      <c r="D5202" s="62"/>
    </row>
    <row r="5203" spans="1:4" x14ac:dyDescent="0.25">
      <c r="A5203" s="61" t="s">
        <v>5393</v>
      </c>
      <c r="B5203" s="30" t="s">
        <v>5339</v>
      </c>
      <c r="C5203" s="54">
        <v>2047.33</v>
      </c>
      <c r="D5203" s="62"/>
    </row>
    <row r="5204" spans="1:4" x14ac:dyDescent="0.25">
      <c r="A5204" s="61" t="s">
        <v>5528</v>
      </c>
      <c r="B5204" s="30" t="s">
        <v>5339</v>
      </c>
      <c r="C5204" s="54">
        <v>2047.33</v>
      </c>
      <c r="D5204" s="62"/>
    </row>
    <row r="5205" spans="1:4" x14ac:dyDescent="0.25">
      <c r="A5205" s="61" t="s">
        <v>5529</v>
      </c>
      <c r="B5205" s="30" t="s">
        <v>5339</v>
      </c>
      <c r="C5205" s="54">
        <v>2047.33</v>
      </c>
      <c r="D5205" s="62"/>
    </row>
    <row r="5206" spans="1:4" x14ac:dyDescent="0.25">
      <c r="A5206" s="61" t="s">
        <v>5408</v>
      </c>
      <c r="B5206" s="30" t="s">
        <v>5346</v>
      </c>
      <c r="C5206" s="54">
        <v>1578</v>
      </c>
      <c r="D5206" s="62"/>
    </row>
    <row r="5207" spans="1:4" x14ac:dyDescent="0.25">
      <c r="A5207" s="61" t="s">
        <v>6059</v>
      </c>
      <c r="B5207" s="30" t="s">
        <v>6052</v>
      </c>
      <c r="C5207" s="54">
        <v>2431.64</v>
      </c>
      <c r="D5207" s="62"/>
    </row>
    <row r="5208" spans="1:4" x14ac:dyDescent="0.25">
      <c r="A5208" s="61" t="s">
        <v>5550</v>
      </c>
      <c r="B5208" s="30" t="s">
        <v>5346</v>
      </c>
      <c r="C5208" s="54">
        <v>1578</v>
      </c>
      <c r="D5208" s="62"/>
    </row>
    <row r="5209" spans="1:4" x14ac:dyDescent="0.25">
      <c r="A5209" s="61" t="s">
        <v>5475</v>
      </c>
      <c r="B5209" s="30" t="s">
        <v>5339</v>
      </c>
      <c r="C5209" s="54">
        <v>2047.33</v>
      </c>
      <c r="D5209" s="62"/>
    </row>
    <row r="5210" spans="1:4" x14ac:dyDescent="0.25">
      <c r="A5210" s="61" t="s">
        <v>5551</v>
      </c>
      <c r="B5210" s="30" t="s">
        <v>5346</v>
      </c>
      <c r="C5210" s="54">
        <v>1578</v>
      </c>
      <c r="D5210" s="62"/>
    </row>
    <row r="5211" spans="1:4" x14ac:dyDescent="0.25">
      <c r="A5211" s="61" t="s">
        <v>5430</v>
      </c>
      <c r="B5211" s="30" t="s">
        <v>5346</v>
      </c>
      <c r="C5211" s="54">
        <v>1578</v>
      </c>
      <c r="D5211" s="62"/>
    </row>
    <row r="5212" spans="1:4" x14ac:dyDescent="0.25">
      <c r="A5212" s="61" t="s">
        <v>5431</v>
      </c>
      <c r="B5212" s="30" t="s">
        <v>5342</v>
      </c>
      <c r="C5212" s="54">
        <v>2968</v>
      </c>
      <c r="D5212" s="62"/>
    </row>
    <row r="5213" spans="1:4" x14ac:dyDescent="0.25">
      <c r="A5213" s="61" t="s">
        <v>5436</v>
      </c>
      <c r="B5213" s="30" t="s">
        <v>5342</v>
      </c>
      <c r="C5213" s="54">
        <v>2968</v>
      </c>
      <c r="D5213" s="62"/>
    </row>
    <row r="5214" spans="1:4" x14ac:dyDescent="0.25">
      <c r="A5214" s="61" t="s">
        <v>5476</v>
      </c>
      <c r="B5214" s="30" t="s">
        <v>5342</v>
      </c>
      <c r="C5214" s="54">
        <v>2968</v>
      </c>
      <c r="D5214" s="62"/>
    </row>
    <row r="5215" spans="1:4" x14ac:dyDescent="0.25">
      <c r="A5215" s="61" t="s">
        <v>5409</v>
      </c>
      <c r="B5215" s="30" t="s">
        <v>5342</v>
      </c>
      <c r="C5215" s="54">
        <v>2968</v>
      </c>
      <c r="D5215" s="62"/>
    </row>
    <row r="5216" spans="1:4" x14ac:dyDescent="0.25">
      <c r="A5216" s="61" t="s">
        <v>5437</v>
      </c>
      <c r="B5216" s="30" t="s">
        <v>5344</v>
      </c>
      <c r="C5216" s="54">
        <v>2968</v>
      </c>
      <c r="D5216" s="62"/>
    </row>
    <row r="5217" spans="1:4" x14ac:dyDescent="0.25">
      <c r="A5217" s="61" t="s">
        <v>6060</v>
      </c>
      <c r="B5217" s="30" t="s">
        <v>6052</v>
      </c>
      <c r="C5217" s="54">
        <v>2431.64</v>
      </c>
      <c r="D5217" s="62"/>
    </row>
    <row r="5218" spans="1:4" x14ac:dyDescent="0.25">
      <c r="A5218" s="61" t="s">
        <v>6061</v>
      </c>
      <c r="B5218" s="30" t="s">
        <v>6052</v>
      </c>
      <c r="C5218" s="54">
        <v>2431.64</v>
      </c>
      <c r="D5218" s="62"/>
    </row>
    <row r="5219" spans="1:4" x14ac:dyDescent="0.25">
      <c r="A5219" s="61" t="s">
        <v>5552</v>
      </c>
      <c r="B5219" s="30" t="s">
        <v>5339</v>
      </c>
      <c r="C5219" s="54">
        <v>2047.33</v>
      </c>
      <c r="D5219" s="62"/>
    </row>
    <row r="5220" spans="1:4" x14ac:dyDescent="0.25">
      <c r="A5220" s="61" t="s">
        <v>5669</v>
      </c>
      <c r="B5220" s="30" t="s">
        <v>5339</v>
      </c>
      <c r="C5220" s="54">
        <v>2047.33</v>
      </c>
      <c r="D5220" s="62"/>
    </row>
    <row r="5221" spans="1:4" x14ac:dyDescent="0.25">
      <c r="A5221" s="61" t="s">
        <v>5483</v>
      </c>
      <c r="B5221" s="30" t="s">
        <v>5339</v>
      </c>
      <c r="C5221" s="54">
        <v>2047.33</v>
      </c>
      <c r="D5221" s="62"/>
    </row>
    <row r="5222" spans="1:4" x14ac:dyDescent="0.25">
      <c r="A5222" s="61" t="s">
        <v>5482</v>
      </c>
      <c r="B5222" s="30" t="s">
        <v>5339</v>
      </c>
      <c r="C5222" s="54">
        <v>2047.33</v>
      </c>
      <c r="D5222" s="62"/>
    </row>
    <row r="5223" spans="1:4" x14ac:dyDescent="0.25">
      <c r="A5223" s="61" t="s">
        <v>5428</v>
      </c>
      <c r="B5223" s="30" t="s">
        <v>5339</v>
      </c>
      <c r="C5223" s="54">
        <v>2047.33</v>
      </c>
      <c r="D5223" s="62"/>
    </row>
    <row r="5224" spans="1:4" x14ac:dyDescent="0.25">
      <c r="A5224" s="61" t="s">
        <v>5402</v>
      </c>
      <c r="B5224" s="30" t="s">
        <v>5339</v>
      </c>
      <c r="C5224" s="54">
        <v>2047.33</v>
      </c>
      <c r="D5224" s="62"/>
    </row>
    <row r="5225" spans="1:4" x14ac:dyDescent="0.25">
      <c r="A5225" s="61" t="s">
        <v>5411</v>
      </c>
      <c r="B5225" s="30" t="s">
        <v>5339</v>
      </c>
      <c r="C5225" s="54">
        <v>2047.33</v>
      </c>
      <c r="D5225" s="62"/>
    </row>
    <row r="5226" spans="1:4" x14ac:dyDescent="0.25">
      <c r="A5226" s="61" t="s">
        <v>5481</v>
      </c>
      <c r="B5226" s="30" t="s">
        <v>5339</v>
      </c>
      <c r="C5226" s="54">
        <v>2047.33</v>
      </c>
      <c r="D5226" s="62"/>
    </row>
    <row r="5227" spans="1:4" x14ac:dyDescent="0.25">
      <c r="A5227" s="61" t="s">
        <v>5427</v>
      </c>
      <c r="B5227" s="30" t="s">
        <v>5346</v>
      </c>
      <c r="C5227" s="54">
        <v>1578</v>
      </c>
      <c r="D5227" s="62"/>
    </row>
    <row r="5228" spans="1:4" x14ac:dyDescent="0.25">
      <c r="A5228" s="61" t="s">
        <v>5426</v>
      </c>
      <c r="B5228" s="30" t="s">
        <v>5346</v>
      </c>
      <c r="C5228" s="54">
        <v>1578</v>
      </c>
      <c r="D5228" s="62"/>
    </row>
    <row r="5229" spans="1:4" x14ac:dyDescent="0.25">
      <c r="A5229" s="61" t="s">
        <v>5420</v>
      </c>
      <c r="B5229" s="30" t="s">
        <v>5346</v>
      </c>
      <c r="C5229" s="54">
        <v>1578</v>
      </c>
      <c r="D5229" s="62"/>
    </row>
    <row r="5230" spans="1:4" x14ac:dyDescent="0.25">
      <c r="A5230" s="61" t="s">
        <v>5444</v>
      </c>
      <c r="B5230" s="30" t="s">
        <v>5342</v>
      </c>
      <c r="C5230" s="54">
        <v>2968</v>
      </c>
      <c r="D5230" s="62"/>
    </row>
    <row r="5231" spans="1:4" x14ac:dyDescent="0.25">
      <c r="A5231" s="61" t="s">
        <v>5389</v>
      </c>
      <c r="B5231" s="30" t="s">
        <v>5339</v>
      </c>
      <c r="C5231" s="54">
        <v>2047.33</v>
      </c>
      <c r="D5231" s="62"/>
    </row>
    <row r="5232" spans="1:4" x14ac:dyDescent="0.25">
      <c r="A5232" s="61" t="s">
        <v>5388</v>
      </c>
      <c r="B5232" s="30" t="s">
        <v>5339</v>
      </c>
      <c r="C5232" s="54">
        <v>2047.33</v>
      </c>
      <c r="D5232" s="62"/>
    </row>
    <row r="5233" spans="1:4" x14ac:dyDescent="0.25">
      <c r="A5233" s="61" t="s">
        <v>5386</v>
      </c>
      <c r="B5233" s="30" t="s">
        <v>5339</v>
      </c>
      <c r="C5233" s="54">
        <v>2047.33</v>
      </c>
      <c r="D5233" s="62"/>
    </row>
    <row r="5234" spans="1:4" x14ac:dyDescent="0.25">
      <c r="A5234" s="61" t="s">
        <v>5493</v>
      </c>
      <c r="B5234" s="30" t="s">
        <v>5346</v>
      </c>
      <c r="C5234" s="54">
        <v>1578</v>
      </c>
      <c r="D5234" s="62"/>
    </row>
    <row r="5235" spans="1:4" x14ac:dyDescent="0.25">
      <c r="A5235" s="61" t="s">
        <v>6062</v>
      </c>
      <c r="B5235" s="30" t="s">
        <v>6052</v>
      </c>
      <c r="C5235" s="54">
        <v>2431.64</v>
      </c>
      <c r="D5235" s="62"/>
    </row>
    <row r="5236" spans="1:4" x14ac:dyDescent="0.25">
      <c r="A5236" s="61" t="s">
        <v>5639</v>
      </c>
      <c r="B5236" s="30" t="s">
        <v>5342</v>
      </c>
      <c r="C5236" s="54">
        <v>2968</v>
      </c>
      <c r="D5236" s="62"/>
    </row>
    <row r="5237" spans="1:4" x14ac:dyDescent="0.25">
      <c r="A5237" s="61" t="s">
        <v>5350</v>
      </c>
      <c r="B5237" s="30" t="s">
        <v>5346</v>
      </c>
      <c r="C5237" s="54">
        <v>1578</v>
      </c>
      <c r="D5237" s="62"/>
    </row>
    <row r="5238" spans="1:4" x14ac:dyDescent="0.25">
      <c r="A5238" s="61" t="s">
        <v>5645</v>
      </c>
      <c r="B5238" s="30" t="s">
        <v>5339</v>
      </c>
      <c r="C5238" s="54">
        <v>2047.33</v>
      </c>
      <c r="D5238" s="62"/>
    </row>
    <row r="5239" spans="1:4" x14ac:dyDescent="0.25">
      <c r="A5239" s="61" t="s">
        <v>5646</v>
      </c>
      <c r="B5239" s="30" t="s">
        <v>5339</v>
      </c>
      <c r="C5239" s="54">
        <v>2047.33</v>
      </c>
      <c r="D5239" s="62"/>
    </row>
    <row r="5240" spans="1:4" x14ac:dyDescent="0.25">
      <c r="A5240" s="61" t="s">
        <v>5655</v>
      </c>
      <c r="B5240" s="30" t="s">
        <v>5339</v>
      </c>
      <c r="C5240" s="54">
        <v>2047.33</v>
      </c>
      <c r="D5240" s="62"/>
    </row>
    <row r="5241" spans="1:4" x14ac:dyDescent="0.25">
      <c r="A5241" s="61" t="s">
        <v>5354</v>
      </c>
      <c r="B5241" s="30" t="s">
        <v>5342</v>
      </c>
      <c r="C5241" s="54">
        <v>2968</v>
      </c>
      <c r="D5241" s="62"/>
    </row>
    <row r="5242" spans="1:4" x14ac:dyDescent="0.25">
      <c r="A5242" s="61" t="s">
        <v>5413</v>
      </c>
      <c r="B5242" s="30" t="s">
        <v>5339</v>
      </c>
      <c r="C5242" s="54">
        <v>2047.33</v>
      </c>
      <c r="D5242" s="62"/>
    </row>
    <row r="5243" spans="1:4" x14ac:dyDescent="0.25">
      <c r="A5243" s="61" t="s">
        <v>5656</v>
      </c>
      <c r="B5243" s="30" t="s">
        <v>5339</v>
      </c>
      <c r="C5243" s="54">
        <v>2047.33</v>
      </c>
      <c r="D5243" s="62"/>
    </row>
    <row r="5244" spans="1:4" x14ac:dyDescent="0.25">
      <c r="A5244" s="61" t="s">
        <v>5340</v>
      </c>
      <c r="B5244" s="30" t="s">
        <v>5339</v>
      </c>
      <c r="C5244" s="54">
        <v>2047.33</v>
      </c>
      <c r="D5244" s="62"/>
    </row>
    <row r="5245" spans="1:4" x14ac:dyDescent="0.25">
      <c r="A5245" s="61" t="s">
        <v>5668</v>
      </c>
      <c r="B5245" s="30" t="s">
        <v>5339</v>
      </c>
      <c r="C5245" s="54">
        <v>2047.33</v>
      </c>
      <c r="D5245" s="62"/>
    </row>
    <row r="5246" spans="1:4" x14ac:dyDescent="0.25">
      <c r="A5246" s="61" t="s">
        <v>5499</v>
      </c>
      <c r="B5246" s="30" t="s">
        <v>5339</v>
      </c>
      <c r="C5246" s="54">
        <v>2047.33</v>
      </c>
      <c r="D5246" s="62"/>
    </row>
    <row r="5247" spans="1:4" x14ac:dyDescent="0.25">
      <c r="A5247" s="61" t="s">
        <v>5527</v>
      </c>
      <c r="B5247" s="30" t="s">
        <v>5339</v>
      </c>
      <c r="C5247" s="54">
        <v>2047.33</v>
      </c>
      <c r="D5247" s="62"/>
    </row>
    <row r="5248" spans="1:4" x14ac:dyDescent="0.25">
      <c r="A5248" s="61" t="s">
        <v>5485</v>
      </c>
      <c r="B5248" s="30" t="s">
        <v>5346</v>
      </c>
      <c r="C5248" s="54">
        <v>1578</v>
      </c>
      <c r="D5248" s="62"/>
    </row>
    <row r="5249" spans="1:4" x14ac:dyDescent="0.25">
      <c r="A5249" s="61" t="s">
        <v>5410</v>
      </c>
      <c r="B5249" s="30" t="s">
        <v>5342</v>
      </c>
      <c r="C5249" s="54">
        <v>2968</v>
      </c>
      <c r="D5249" s="62"/>
    </row>
    <row r="5250" spans="1:4" x14ac:dyDescent="0.25">
      <c r="A5250" s="61" t="s">
        <v>5602</v>
      </c>
      <c r="B5250" s="30" t="s">
        <v>5339</v>
      </c>
      <c r="C5250" s="54">
        <v>2047.33</v>
      </c>
      <c r="D5250" s="62"/>
    </row>
    <row r="5251" spans="1:4" x14ac:dyDescent="0.25">
      <c r="A5251" s="61" t="s">
        <v>5486</v>
      </c>
      <c r="B5251" s="30" t="s">
        <v>5346</v>
      </c>
      <c r="C5251" s="54">
        <v>1578</v>
      </c>
      <c r="D5251" s="62"/>
    </row>
    <row r="5252" spans="1:4" x14ac:dyDescent="0.25">
      <c r="A5252" s="61" t="s">
        <v>5487</v>
      </c>
      <c r="B5252" s="30" t="s">
        <v>5342</v>
      </c>
      <c r="C5252" s="54">
        <v>2968</v>
      </c>
      <c r="D5252" s="62"/>
    </row>
    <row r="5253" spans="1:4" x14ac:dyDescent="0.25">
      <c r="A5253" s="61" t="s">
        <v>5603</v>
      </c>
      <c r="B5253" s="30" t="s">
        <v>5339</v>
      </c>
      <c r="C5253" s="54">
        <v>2047.33</v>
      </c>
      <c r="D5253" s="62"/>
    </row>
    <row r="5254" spans="1:4" x14ac:dyDescent="0.25">
      <c r="A5254" s="61" t="s">
        <v>5604</v>
      </c>
      <c r="B5254" s="30" t="s">
        <v>5339</v>
      </c>
      <c r="C5254" s="54">
        <v>2047.33</v>
      </c>
      <c r="D5254" s="62"/>
    </row>
    <row r="5255" spans="1:4" x14ac:dyDescent="0.25">
      <c r="A5255" s="61" t="s">
        <v>5605</v>
      </c>
      <c r="B5255" s="30" t="s">
        <v>5339</v>
      </c>
      <c r="C5255" s="54">
        <v>2047.33</v>
      </c>
      <c r="D5255" s="62"/>
    </row>
    <row r="5256" spans="1:4" x14ac:dyDescent="0.25">
      <c r="A5256" s="61" t="s">
        <v>5632</v>
      </c>
      <c r="B5256" s="30" t="s">
        <v>5342</v>
      </c>
      <c r="C5256" s="54">
        <v>2968</v>
      </c>
      <c r="D5256" s="62"/>
    </row>
    <row r="5257" spans="1:4" x14ac:dyDescent="0.25">
      <c r="A5257" s="61" t="s">
        <v>5648</v>
      </c>
      <c r="B5257" s="30" t="s">
        <v>5342</v>
      </c>
      <c r="C5257" s="54">
        <v>2968</v>
      </c>
      <c r="D5257" s="62"/>
    </row>
    <row r="5258" spans="1:4" x14ac:dyDescent="0.25">
      <c r="A5258" s="61" t="s">
        <v>5425</v>
      </c>
      <c r="B5258" s="30" t="s">
        <v>5339</v>
      </c>
      <c r="C5258" s="54">
        <v>2047.33</v>
      </c>
      <c r="D5258" s="62"/>
    </row>
    <row r="5259" spans="1:4" x14ac:dyDescent="0.25">
      <c r="A5259" s="61" t="s">
        <v>6063</v>
      </c>
      <c r="B5259" s="30" t="s">
        <v>6052</v>
      </c>
      <c r="C5259" s="54">
        <v>2431.64</v>
      </c>
      <c r="D5259" s="62"/>
    </row>
    <row r="5260" spans="1:4" x14ac:dyDescent="0.25">
      <c r="A5260" s="61" t="s">
        <v>5358</v>
      </c>
      <c r="B5260" s="30" t="s">
        <v>5346</v>
      </c>
      <c r="C5260" s="54">
        <v>1578</v>
      </c>
      <c r="D5260" s="62"/>
    </row>
    <row r="5261" spans="1:4" x14ac:dyDescent="0.25">
      <c r="A5261" s="61" t="s">
        <v>5424</v>
      </c>
      <c r="B5261" s="30" t="s">
        <v>5339</v>
      </c>
      <c r="C5261" s="54">
        <v>2047.33</v>
      </c>
      <c r="D5261" s="62"/>
    </row>
    <row r="5262" spans="1:4" x14ac:dyDescent="0.25">
      <c r="A5262" s="61" t="s">
        <v>5495</v>
      </c>
      <c r="B5262" s="30" t="s">
        <v>5346</v>
      </c>
      <c r="C5262" s="54">
        <v>1578</v>
      </c>
      <c r="D5262" s="62"/>
    </row>
    <row r="5263" spans="1:4" x14ac:dyDescent="0.25">
      <c r="A5263" s="61" t="s">
        <v>5451</v>
      </c>
      <c r="B5263" s="30" t="s">
        <v>5339</v>
      </c>
      <c r="C5263" s="54">
        <v>2047.33</v>
      </c>
      <c r="D5263" s="62"/>
    </row>
    <row r="5264" spans="1:4" x14ac:dyDescent="0.25">
      <c r="A5264" s="61" t="s">
        <v>5452</v>
      </c>
      <c r="B5264" s="30" t="s">
        <v>5339</v>
      </c>
      <c r="C5264" s="54">
        <v>2047.33</v>
      </c>
      <c r="D5264" s="62"/>
    </row>
    <row r="5265" spans="1:4" x14ac:dyDescent="0.25">
      <c r="A5265" s="61" t="s">
        <v>5360</v>
      </c>
      <c r="B5265" s="30" t="s">
        <v>5346</v>
      </c>
      <c r="C5265" s="54">
        <v>1578</v>
      </c>
      <c r="D5265" s="62"/>
    </row>
    <row r="5266" spans="1:4" x14ac:dyDescent="0.25">
      <c r="A5266" s="61" t="s">
        <v>5453</v>
      </c>
      <c r="B5266" s="30" t="s">
        <v>5339</v>
      </c>
      <c r="C5266" s="54">
        <v>2047.33</v>
      </c>
      <c r="D5266" s="62"/>
    </row>
    <row r="5267" spans="1:4" x14ac:dyDescent="0.25">
      <c r="A5267" s="61" t="s">
        <v>5454</v>
      </c>
      <c r="B5267" s="30" t="s">
        <v>5339</v>
      </c>
      <c r="C5267" s="54">
        <v>2047.33</v>
      </c>
      <c r="D5267" s="62"/>
    </row>
    <row r="5268" spans="1:4" x14ac:dyDescent="0.25">
      <c r="A5268" s="61" t="s">
        <v>5455</v>
      </c>
      <c r="B5268" s="30" t="s">
        <v>5441</v>
      </c>
      <c r="C5268" s="54">
        <v>2047.33</v>
      </c>
      <c r="D5268" s="62"/>
    </row>
    <row r="5269" spans="1:4" x14ac:dyDescent="0.25">
      <c r="A5269" s="61" t="s">
        <v>5564</v>
      </c>
      <c r="B5269" s="30" t="s">
        <v>5339</v>
      </c>
      <c r="C5269" s="54">
        <v>2047.33</v>
      </c>
      <c r="D5269" s="62"/>
    </row>
    <row r="5270" spans="1:4" x14ac:dyDescent="0.25">
      <c r="A5270" s="61" t="s">
        <v>5570</v>
      </c>
      <c r="B5270" s="30" t="s">
        <v>5339</v>
      </c>
      <c r="C5270" s="54">
        <v>2047.33</v>
      </c>
      <c r="D5270" s="62"/>
    </row>
    <row r="5271" spans="1:4" x14ac:dyDescent="0.25">
      <c r="A5271" s="61" t="s">
        <v>5571</v>
      </c>
      <c r="B5271" s="30" t="s">
        <v>5339</v>
      </c>
      <c r="C5271" s="54">
        <v>2047.33</v>
      </c>
      <c r="D5271" s="62"/>
    </row>
    <row r="5272" spans="1:4" x14ac:dyDescent="0.25">
      <c r="A5272" s="61" t="s">
        <v>5361</v>
      </c>
      <c r="B5272" s="30" t="s">
        <v>5346</v>
      </c>
      <c r="C5272" s="54">
        <v>1578</v>
      </c>
      <c r="D5272" s="62"/>
    </row>
    <row r="5273" spans="1:4" x14ac:dyDescent="0.25">
      <c r="A5273" s="61" t="s">
        <v>5494</v>
      </c>
      <c r="B5273" s="30" t="s">
        <v>5346</v>
      </c>
      <c r="C5273" s="54">
        <v>1578</v>
      </c>
      <c r="D5273" s="62"/>
    </row>
    <row r="5274" spans="1:4" x14ac:dyDescent="0.25">
      <c r="A5274" s="61" t="s">
        <v>6064</v>
      </c>
      <c r="B5274" s="30" t="s">
        <v>6052</v>
      </c>
      <c r="C5274" s="54">
        <v>2431.64</v>
      </c>
      <c r="D5274" s="62"/>
    </row>
    <row r="5275" spans="1:4" x14ac:dyDescent="0.25">
      <c r="A5275" s="61" t="s">
        <v>6065</v>
      </c>
      <c r="B5275" s="30" t="s">
        <v>6052</v>
      </c>
      <c r="C5275" s="54">
        <v>2431.64</v>
      </c>
      <c r="D5275" s="62"/>
    </row>
    <row r="5276" spans="1:4" x14ac:dyDescent="0.25">
      <c r="A5276" s="61" t="s">
        <v>5500</v>
      </c>
      <c r="B5276" s="30" t="s">
        <v>5339</v>
      </c>
      <c r="C5276" s="54">
        <v>2047.33</v>
      </c>
      <c r="D5276" s="62"/>
    </row>
    <row r="5277" spans="1:4" x14ac:dyDescent="0.25">
      <c r="A5277" s="61" t="s">
        <v>5501</v>
      </c>
      <c r="B5277" s="30" t="s">
        <v>5339</v>
      </c>
      <c r="C5277" s="54">
        <v>2047.33</v>
      </c>
      <c r="D5277" s="62"/>
    </row>
    <row r="5278" spans="1:4" x14ac:dyDescent="0.25">
      <c r="A5278" s="61" t="s">
        <v>5429</v>
      </c>
      <c r="B5278" s="30" t="s">
        <v>5346</v>
      </c>
      <c r="C5278" s="54">
        <v>1578</v>
      </c>
      <c r="D5278" s="62"/>
    </row>
    <row r="5279" spans="1:4" x14ac:dyDescent="0.25">
      <c r="A5279" s="61" t="s">
        <v>5496</v>
      </c>
      <c r="B5279" s="30" t="s">
        <v>5346</v>
      </c>
      <c r="C5279" s="54">
        <v>1578</v>
      </c>
      <c r="D5279" s="62"/>
    </row>
    <row r="5280" spans="1:4" x14ac:dyDescent="0.25">
      <c r="A5280" s="61" t="s">
        <v>5539</v>
      </c>
      <c r="B5280" s="30" t="s">
        <v>5339</v>
      </c>
      <c r="C5280" s="54">
        <v>2047.33</v>
      </c>
      <c r="D5280" s="62"/>
    </row>
    <row r="5281" spans="1:4" x14ac:dyDescent="0.25">
      <c r="A5281" s="61" t="s">
        <v>5635</v>
      </c>
      <c r="B5281" s="30" t="s">
        <v>5339</v>
      </c>
      <c r="C5281" s="54">
        <v>2047.33</v>
      </c>
      <c r="D5281" s="62"/>
    </row>
    <row r="5282" spans="1:4" x14ac:dyDescent="0.25">
      <c r="A5282" s="61" t="s">
        <v>5434</v>
      </c>
      <c r="B5282" s="30" t="s">
        <v>5339</v>
      </c>
      <c r="C5282" s="54">
        <v>2047.33</v>
      </c>
      <c r="D5282" s="62"/>
    </row>
    <row r="5283" spans="1:4" x14ac:dyDescent="0.25">
      <c r="A5283" s="61" t="s">
        <v>5675</v>
      </c>
      <c r="B5283" s="30" t="s">
        <v>5346</v>
      </c>
      <c r="C5283" s="54">
        <v>1578</v>
      </c>
      <c r="D5283" s="62"/>
    </row>
    <row r="5284" spans="1:4" x14ac:dyDescent="0.25">
      <c r="A5284" s="61" t="s">
        <v>5540</v>
      </c>
      <c r="B5284" s="30" t="s">
        <v>5346</v>
      </c>
      <c r="C5284" s="54">
        <v>1578</v>
      </c>
      <c r="D5284" s="62"/>
    </row>
    <row r="5285" spans="1:4" x14ac:dyDescent="0.25">
      <c r="A5285" s="61" t="s">
        <v>5502</v>
      </c>
      <c r="B5285" s="30" t="s">
        <v>5339</v>
      </c>
      <c r="C5285" s="54">
        <v>2047.33</v>
      </c>
      <c r="D5285" s="62"/>
    </row>
    <row r="5286" spans="1:4" x14ac:dyDescent="0.25">
      <c r="A5286" s="61" t="s">
        <v>5435</v>
      </c>
      <c r="B5286" s="30" t="s">
        <v>5339</v>
      </c>
      <c r="C5286" s="54">
        <v>2047.33</v>
      </c>
      <c r="D5286" s="62"/>
    </row>
    <row r="5287" spans="1:4" x14ac:dyDescent="0.25">
      <c r="A5287" s="61" t="s">
        <v>5440</v>
      </c>
      <c r="B5287" s="30" t="s">
        <v>5441</v>
      </c>
      <c r="C5287" s="54">
        <v>2047.33</v>
      </c>
      <c r="D5287" s="62"/>
    </row>
    <row r="5288" spans="1:4" x14ac:dyDescent="0.25">
      <c r="A5288" s="61" t="s">
        <v>6066</v>
      </c>
      <c r="B5288" s="30" t="s">
        <v>6052</v>
      </c>
      <c r="C5288" s="54">
        <v>2431.64</v>
      </c>
      <c r="D5288" s="62"/>
    </row>
    <row r="5289" spans="1:4" x14ac:dyDescent="0.25">
      <c r="A5289" s="61" t="s">
        <v>5514</v>
      </c>
      <c r="B5289" s="30" t="s">
        <v>5346</v>
      </c>
      <c r="C5289" s="54">
        <v>1578</v>
      </c>
      <c r="D5289" s="62"/>
    </row>
    <row r="5290" spans="1:4" x14ac:dyDescent="0.25">
      <c r="A5290" s="61" t="s">
        <v>5515</v>
      </c>
      <c r="B5290" s="30" t="s">
        <v>5346</v>
      </c>
      <c r="C5290" s="54">
        <v>1578</v>
      </c>
      <c r="D5290" s="62"/>
    </row>
    <row r="5291" spans="1:4" x14ac:dyDescent="0.25">
      <c r="A5291" s="61" t="s">
        <v>5519</v>
      </c>
      <c r="B5291" s="30" t="s">
        <v>5342</v>
      </c>
      <c r="C5291" s="54">
        <v>2968</v>
      </c>
      <c r="D5291" s="62"/>
    </row>
    <row r="5292" spans="1:4" x14ac:dyDescent="0.25">
      <c r="A5292" s="61" t="s">
        <v>5397</v>
      </c>
      <c r="B5292" s="30" t="s">
        <v>5339</v>
      </c>
      <c r="C5292" s="54">
        <v>2047.33</v>
      </c>
      <c r="D5292" s="62"/>
    </row>
    <row r="5293" spans="1:4" x14ac:dyDescent="0.25">
      <c r="A5293" s="61" t="s">
        <v>5396</v>
      </c>
      <c r="B5293" s="30" t="s">
        <v>5339</v>
      </c>
      <c r="C5293" s="54">
        <v>2047.33</v>
      </c>
      <c r="D5293" s="62"/>
    </row>
    <row r="5294" spans="1:4" x14ac:dyDescent="0.25">
      <c r="A5294" s="61" t="s">
        <v>5555</v>
      </c>
      <c r="B5294" s="30" t="s">
        <v>5339</v>
      </c>
      <c r="C5294" s="54">
        <v>2047.33</v>
      </c>
      <c r="D5294" s="62"/>
    </row>
    <row r="5295" spans="1:4" x14ac:dyDescent="0.25">
      <c r="A5295" s="61" t="s">
        <v>5556</v>
      </c>
      <c r="B5295" s="30" t="s">
        <v>5339</v>
      </c>
      <c r="C5295" s="54">
        <v>2047.33</v>
      </c>
      <c r="D5295" s="62"/>
    </row>
    <row r="5296" spans="1:4" x14ac:dyDescent="0.25">
      <c r="A5296" s="61" t="s">
        <v>5395</v>
      </c>
      <c r="B5296" s="30" t="s">
        <v>5339</v>
      </c>
      <c r="C5296" s="54">
        <v>2047.33</v>
      </c>
      <c r="D5296" s="62"/>
    </row>
    <row r="5297" spans="1:4" x14ac:dyDescent="0.25">
      <c r="A5297" s="61" t="s">
        <v>5443</v>
      </c>
      <c r="B5297" s="30" t="s">
        <v>5339</v>
      </c>
      <c r="C5297" s="54">
        <v>2047.33</v>
      </c>
      <c r="D5297" s="62"/>
    </row>
    <row r="5298" spans="1:4" x14ac:dyDescent="0.25">
      <c r="A5298" s="61" t="s">
        <v>5472</v>
      </c>
      <c r="B5298" s="30" t="s">
        <v>5339</v>
      </c>
      <c r="C5298" s="54">
        <v>2047.33</v>
      </c>
      <c r="D5298" s="62"/>
    </row>
    <row r="5299" spans="1:4" x14ac:dyDescent="0.25">
      <c r="A5299" s="61" t="s">
        <v>5473</v>
      </c>
      <c r="B5299" s="30" t="s">
        <v>5339</v>
      </c>
      <c r="C5299" s="54">
        <v>2047.33</v>
      </c>
      <c r="D5299" s="62"/>
    </row>
    <row r="5300" spans="1:4" x14ac:dyDescent="0.25">
      <c r="A5300" s="61" t="s">
        <v>5498</v>
      </c>
      <c r="B5300" s="30" t="s">
        <v>5342</v>
      </c>
      <c r="C5300" s="54">
        <v>2968</v>
      </c>
      <c r="D5300" s="62"/>
    </row>
    <row r="5301" spans="1:4" x14ac:dyDescent="0.25">
      <c r="A5301" s="61" t="s">
        <v>5607</v>
      </c>
      <c r="B5301" s="30" t="s">
        <v>5342</v>
      </c>
      <c r="C5301" s="54">
        <v>2968</v>
      </c>
      <c r="D5301" s="62"/>
    </row>
    <row r="5302" spans="1:4" x14ac:dyDescent="0.25">
      <c r="A5302" s="61" t="s">
        <v>5667</v>
      </c>
      <c r="B5302" s="30" t="s">
        <v>5346</v>
      </c>
      <c r="C5302" s="54">
        <v>1578</v>
      </c>
      <c r="D5302" s="62"/>
    </row>
    <row r="5303" spans="1:4" x14ac:dyDescent="0.25">
      <c r="A5303" s="61" t="s">
        <v>5666</v>
      </c>
      <c r="B5303" s="30" t="s">
        <v>5346</v>
      </c>
      <c r="C5303" s="54">
        <v>1578</v>
      </c>
      <c r="D5303" s="62"/>
    </row>
    <row r="5304" spans="1:4" x14ac:dyDescent="0.25">
      <c r="A5304" s="61" t="s">
        <v>5663</v>
      </c>
      <c r="B5304" s="30" t="s">
        <v>5346</v>
      </c>
      <c r="C5304" s="54">
        <v>1578</v>
      </c>
      <c r="D5304" s="62"/>
    </row>
    <row r="5305" spans="1:4" x14ac:dyDescent="0.25">
      <c r="A5305" s="61" t="s">
        <v>5660</v>
      </c>
      <c r="B5305" s="30" t="s">
        <v>5342</v>
      </c>
      <c r="C5305" s="54">
        <v>2968</v>
      </c>
      <c r="D5305" s="62"/>
    </row>
    <row r="5306" spans="1:4" x14ac:dyDescent="0.25">
      <c r="A5306" s="61" t="s">
        <v>5661</v>
      </c>
      <c r="B5306" s="30" t="s">
        <v>5662</v>
      </c>
      <c r="C5306" s="54">
        <v>316988</v>
      </c>
      <c r="D5306" s="62"/>
    </row>
    <row r="5307" spans="1:4" x14ac:dyDescent="0.25">
      <c r="A5307" s="61" t="s">
        <v>5622</v>
      </c>
      <c r="B5307" s="30" t="s">
        <v>5339</v>
      </c>
      <c r="C5307" s="54">
        <v>2047.33</v>
      </c>
      <c r="D5307" s="62"/>
    </row>
    <row r="5308" spans="1:4" x14ac:dyDescent="0.25">
      <c r="A5308" s="61" t="s">
        <v>5621</v>
      </c>
      <c r="B5308" s="30" t="s">
        <v>5339</v>
      </c>
      <c r="C5308" s="54">
        <v>2047.33</v>
      </c>
      <c r="D5308" s="62"/>
    </row>
    <row r="5309" spans="1:4" x14ac:dyDescent="0.25">
      <c r="A5309" s="61" t="s">
        <v>5620</v>
      </c>
      <c r="B5309" s="30" t="s">
        <v>5339</v>
      </c>
      <c r="C5309" s="54">
        <v>2047.33</v>
      </c>
      <c r="D5309" s="62"/>
    </row>
    <row r="5310" spans="1:4" x14ac:dyDescent="0.25">
      <c r="A5310" s="61" t="s">
        <v>5565</v>
      </c>
      <c r="B5310" s="30" t="s">
        <v>5342</v>
      </c>
      <c r="C5310" s="54">
        <v>2968</v>
      </c>
      <c r="D5310" s="62"/>
    </row>
    <row r="5311" spans="1:4" x14ac:dyDescent="0.25">
      <c r="A5311" s="61" t="s">
        <v>5458</v>
      </c>
      <c r="B5311" s="30" t="s">
        <v>5339</v>
      </c>
      <c r="C5311" s="54">
        <v>2047.33</v>
      </c>
      <c r="D5311" s="62"/>
    </row>
    <row r="5312" spans="1:4" x14ac:dyDescent="0.25">
      <c r="A5312" s="61" t="s">
        <v>5457</v>
      </c>
      <c r="B5312" s="30" t="s">
        <v>5339</v>
      </c>
      <c r="C5312" s="54">
        <v>2047.33</v>
      </c>
      <c r="D5312" s="62"/>
    </row>
    <row r="5313" spans="1:4" x14ac:dyDescent="0.25">
      <c r="A5313" s="61" t="s">
        <v>5415</v>
      </c>
      <c r="B5313" s="30" t="s">
        <v>5346</v>
      </c>
      <c r="C5313" s="54">
        <v>1578</v>
      </c>
      <c r="D5313" s="62"/>
    </row>
    <row r="5314" spans="1:4" x14ac:dyDescent="0.25">
      <c r="A5314" s="61" t="s">
        <v>5412</v>
      </c>
      <c r="B5314" s="30" t="s">
        <v>5342</v>
      </c>
      <c r="C5314" s="54">
        <v>2968</v>
      </c>
      <c r="D5314" s="62"/>
    </row>
    <row r="5315" spans="1:4" x14ac:dyDescent="0.25">
      <c r="A5315" s="61" t="s">
        <v>6067</v>
      </c>
      <c r="B5315" s="30" t="s">
        <v>6052</v>
      </c>
      <c r="C5315" s="54">
        <v>2431.64</v>
      </c>
      <c r="D5315" s="62"/>
    </row>
    <row r="5316" spans="1:4" x14ac:dyDescent="0.25">
      <c r="A5316" s="61" t="s">
        <v>5589</v>
      </c>
      <c r="B5316" s="30" t="s">
        <v>5339</v>
      </c>
      <c r="C5316" s="54">
        <v>2047.33</v>
      </c>
      <c r="D5316" s="62"/>
    </row>
    <row r="5317" spans="1:4" x14ac:dyDescent="0.25">
      <c r="A5317" s="61" t="s">
        <v>5588</v>
      </c>
      <c r="B5317" s="30" t="s">
        <v>5339</v>
      </c>
      <c r="C5317" s="54">
        <v>2047.33</v>
      </c>
      <c r="D5317" s="62"/>
    </row>
    <row r="5318" spans="1:4" x14ac:dyDescent="0.25">
      <c r="A5318" s="61" t="s">
        <v>5574</v>
      </c>
      <c r="B5318" s="30" t="s">
        <v>5346</v>
      </c>
      <c r="C5318" s="54">
        <v>1578</v>
      </c>
      <c r="D5318" s="62"/>
    </row>
    <row r="5319" spans="1:4" x14ac:dyDescent="0.25">
      <c r="A5319" s="61" t="s">
        <v>5418</v>
      </c>
      <c r="B5319" s="30" t="s">
        <v>5342</v>
      </c>
      <c r="C5319" s="54">
        <v>2968</v>
      </c>
      <c r="D5319" s="62"/>
    </row>
    <row r="5320" spans="1:4" x14ac:dyDescent="0.25">
      <c r="A5320" s="61" t="s">
        <v>5419</v>
      </c>
      <c r="B5320" s="30" t="s">
        <v>5342</v>
      </c>
      <c r="C5320" s="54">
        <v>2968</v>
      </c>
      <c r="D5320" s="62"/>
    </row>
    <row r="5321" spans="1:4" x14ac:dyDescent="0.25">
      <c r="A5321" s="61" t="s">
        <v>5525</v>
      </c>
      <c r="B5321" s="30" t="s">
        <v>5346</v>
      </c>
      <c r="C5321" s="54">
        <v>1578</v>
      </c>
      <c r="D5321" s="62"/>
    </row>
    <row r="5322" spans="1:4" x14ac:dyDescent="0.25">
      <c r="A5322" s="61" t="s">
        <v>5549</v>
      </c>
      <c r="B5322" s="30" t="s">
        <v>5339</v>
      </c>
      <c r="C5322" s="54">
        <v>2047.33</v>
      </c>
      <c r="D5322" s="62"/>
    </row>
    <row r="5323" spans="1:4" x14ac:dyDescent="0.25">
      <c r="A5323" s="61" t="s">
        <v>5548</v>
      </c>
      <c r="B5323" s="30" t="s">
        <v>5339</v>
      </c>
      <c r="C5323" s="54">
        <v>2047.33</v>
      </c>
      <c r="D5323" s="62"/>
    </row>
    <row r="5324" spans="1:4" x14ac:dyDescent="0.25">
      <c r="A5324" s="61" t="s">
        <v>5532</v>
      </c>
      <c r="B5324" s="30" t="s">
        <v>5342</v>
      </c>
      <c r="C5324" s="54">
        <v>2968</v>
      </c>
      <c r="D5324" s="62"/>
    </row>
    <row r="5325" spans="1:4" x14ac:dyDescent="0.25">
      <c r="A5325" s="61" t="s">
        <v>5626</v>
      </c>
      <c r="B5325" s="30" t="s">
        <v>5346</v>
      </c>
      <c r="C5325" s="54">
        <v>1578</v>
      </c>
      <c r="D5325" s="62"/>
    </row>
    <row r="5326" spans="1:4" x14ac:dyDescent="0.25">
      <c r="A5326" s="61" t="s">
        <v>5533</v>
      </c>
      <c r="B5326" s="30" t="s">
        <v>5346</v>
      </c>
      <c r="C5326" s="54">
        <v>1578</v>
      </c>
      <c r="D5326" s="62"/>
    </row>
    <row r="5327" spans="1:4" x14ac:dyDescent="0.25">
      <c r="A5327" s="61" t="s">
        <v>5464</v>
      </c>
      <c r="B5327" s="30" t="s">
        <v>5339</v>
      </c>
      <c r="C5327" s="54">
        <v>2047.33</v>
      </c>
      <c r="D5327" s="62"/>
    </row>
    <row r="5328" spans="1:4" x14ac:dyDescent="0.25">
      <c r="A5328" s="61" t="s">
        <v>5563</v>
      </c>
      <c r="B5328" s="30" t="s">
        <v>5342</v>
      </c>
      <c r="C5328" s="54">
        <v>2968</v>
      </c>
      <c r="D5328" s="62"/>
    </row>
    <row r="5329" spans="1:4" x14ac:dyDescent="0.25">
      <c r="A5329" s="61" t="s">
        <v>5596</v>
      </c>
      <c r="B5329" s="30" t="s">
        <v>5344</v>
      </c>
      <c r="C5329" s="54">
        <v>2047.33</v>
      </c>
      <c r="D5329" s="62"/>
    </row>
    <row r="5330" spans="1:4" x14ac:dyDescent="0.25">
      <c r="A5330" s="61" t="s">
        <v>5595</v>
      </c>
      <c r="B5330" s="30" t="s">
        <v>5339</v>
      </c>
      <c r="C5330" s="54">
        <v>2047.33</v>
      </c>
      <c r="D5330" s="62"/>
    </row>
    <row r="5331" spans="1:4" x14ac:dyDescent="0.25">
      <c r="A5331" s="61" t="s">
        <v>5594</v>
      </c>
      <c r="B5331" s="30" t="s">
        <v>5339</v>
      </c>
      <c r="C5331" s="54">
        <v>2047.33</v>
      </c>
      <c r="D5331" s="62"/>
    </row>
    <row r="5332" spans="1:4" x14ac:dyDescent="0.25">
      <c r="A5332" s="61" t="s">
        <v>5416</v>
      </c>
      <c r="B5332" s="30" t="s">
        <v>5346</v>
      </c>
      <c r="C5332" s="54">
        <v>1578</v>
      </c>
      <c r="D5332" s="62"/>
    </row>
    <row r="5333" spans="1:4" x14ac:dyDescent="0.25">
      <c r="A5333" s="61" t="s">
        <v>5417</v>
      </c>
      <c r="B5333" s="30" t="s">
        <v>5346</v>
      </c>
      <c r="C5333" s="54">
        <v>1578</v>
      </c>
      <c r="D5333" s="62"/>
    </row>
    <row r="5334" spans="1:4" x14ac:dyDescent="0.25">
      <c r="A5334" s="61" t="s">
        <v>5471</v>
      </c>
      <c r="B5334" s="30" t="s">
        <v>5342</v>
      </c>
      <c r="C5334" s="54">
        <v>2968</v>
      </c>
      <c r="D5334" s="62"/>
    </row>
    <row r="5335" spans="1:4" x14ac:dyDescent="0.25">
      <c r="A5335" s="61" t="s">
        <v>5593</v>
      </c>
      <c r="B5335" s="30" t="s">
        <v>5339</v>
      </c>
      <c r="C5335" s="54">
        <v>2047.33</v>
      </c>
      <c r="D5335" s="62"/>
    </row>
    <row r="5336" spans="1:4" x14ac:dyDescent="0.25">
      <c r="A5336" s="61" t="s">
        <v>5592</v>
      </c>
      <c r="B5336" s="30" t="s">
        <v>5339</v>
      </c>
      <c r="C5336" s="54">
        <v>2047.33</v>
      </c>
      <c r="D5336" s="62"/>
    </row>
    <row r="5337" spans="1:4" x14ac:dyDescent="0.25">
      <c r="A5337" s="61" t="s">
        <v>5559</v>
      </c>
      <c r="B5337" s="30" t="s">
        <v>5560</v>
      </c>
      <c r="C5337" s="54">
        <v>1578</v>
      </c>
      <c r="D5337" s="62"/>
    </row>
    <row r="5338" spans="1:4" x14ac:dyDescent="0.25">
      <c r="A5338" s="61" t="s">
        <v>6068</v>
      </c>
      <c r="B5338" s="30" t="s">
        <v>6052</v>
      </c>
      <c r="C5338" s="54">
        <v>2431.64</v>
      </c>
      <c r="D5338" s="62"/>
    </row>
    <row r="5339" spans="1:4" x14ac:dyDescent="0.25">
      <c r="A5339" s="61" t="s">
        <v>6069</v>
      </c>
      <c r="B5339" s="30" t="s">
        <v>6052</v>
      </c>
      <c r="C5339" s="54">
        <v>2431.64</v>
      </c>
      <c r="D5339" s="62"/>
    </row>
    <row r="5340" spans="1:4" x14ac:dyDescent="0.25">
      <c r="A5340" s="61" t="s">
        <v>5382</v>
      </c>
      <c r="B5340" s="30" t="s">
        <v>5342</v>
      </c>
      <c r="C5340" s="54">
        <v>2968</v>
      </c>
      <c r="D5340" s="62"/>
    </row>
    <row r="5341" spans="1:4" x14ac:dyDescent="0.25">
      <c r="A5341" s="61" t="s">
        <v>5522</v>
      </c>
      <c r="B5341" s="30" t="s">
        <v>5342</v>
      </c>
      <c r="C5341" s="54">
        <v>2968</v>
      </c>
      <c r="D5341" s="62"/>
    </row>
    <row r="5342" spans="1:4" x14ac:dyDescent="0.25">
      <c r="A5342" s="61" t="s">
        <v>5511</v>
      </c>
      <c r="B5342" s="30" t="s">
        <v>5342</v>
      </c>
      <c r="C5342" s="54">
        <v>2968</v>
      </c>
      <c r="D5342" s="62"/>
    </row>
    <row r="5343" spans="1:4" x14ac:dyDescent="0.25">
      <c r="A5343" s="61" t="s">
        <v>5510</v>
      </c>
      <c r="B5343" s="30" t="s">
        <v>5346</v>
      </c>
      <c r="C5343" s="54">
        <v>1578</v>
      </c>
      <c r="D5343" s="62"/>
    </row>
    <row r="5344" spans="1:4" x14ac:dyDescent="0.25">
      <c r="A5344" s="61" t="s">
        <v>5658</v>
      </c>
      <c r="B5344" s="30" t="s">
        <v>5339</v>
      </c>
      <c r="C5344" s="54">
        <v>2047.33</v>
      </c>
      <c r="D5344" s="62"/>
    </row>
    <row r="5345" spans="1:4" x14ac:dyDescent="0.25">
      <c r="A5345" s="61" t="s">
        <v>5674</v>
      </c>
      <c r="B5345" s="30" t="s">
        <v>5339</v>
      </c>
      <c r="C5345" s="54">
        <v>2047.33</v>
      </c>
      <c r="D5345" s="62"/>
    </row>
    <row r="5346" spans="1:4" x14ac:dyDescent="0.25">
      <c r="A5346" s="61" t="s">
        <v>5562</v>
      </c>
      <c r="B5346" s="30" t="s">
        <v>5339</v>
      </c>
      <c r="C5346" s="54">
        <v>2047.33</v>
      </c>
      <c r="D5346" s="62"/>
    </row>
    <row r="5347" spans="1:4" x14ac:dyDescent="0.25">
      <c r="A5347" s="61" t="s">
        <v>5391</v>
      </c>
      <c r="B5347" s="30" t="s">
        <v>5342</v>
      </c>
      <c r="C5347" s="54">
        <v>2968</v>
      </c>
      <c r="D5347" s="62"/>
    </row>
    <row r="5348" spans="1:4" x14ac:dyDescent="0.25">
      <c r="A5348" s="61" t="s">
        <v>5508</v>
      </c>
      <c r="B5348" s="30" t="s">
        <v>5339</v>
      </c>
      <c r="C5348" s="54">
        <v>2047.33</v>
      </c>
      <c r="D5348" s="62"/>
    </row>
    <row r="5349" spans="1:4" x14ac:dyDescent="0.25">
      <c r="A5349" s="61" t="s">
        <v>5348</v>
      </c>
      <c r="B5349" s="30" t="s">
        <v>5339</v>
      </c>
      <c r="C5349" s="54">
        <v>2047.33</v>
      </c>
      <c r="D5349" s="62"/>
    </row>
    <row r="5350" spans="1:4" x14ac:dyDescent="0.25">
      <c r="A5350" s="61" t="s">
        <v>5507</v>
      </c>
      <c r="B5350" s="30" t="s">
        <v>5339</v>
      </c>
      <c r="C5350" s="54">
        <v>2047.33</v>
      </c>
      <c r="D5350" s="62"/>
    </row>
    <row r="5351" spans="1:4" x14ac:dyDescent="0.25">
      <c r="A5351" s="61" t="s">
        <v>5506</v>
      </c>
      <c r="B5351" s="30" t="s">
        <v>5339</v>
      </c>
      <c r="C5351" s="54">
        <v>2047.33</v>
      </c>
      <c r="D5351" s="62"/>
    </row>
    <row r="5352" spans="1:4" x14ac:dyDescent="0.25">
      <c r="A5352" s="61" t="s">
        <v>5561</v>
      </c>
      <c r="B5352" s="30" t="s">
        <v>5339</v>
      </c>
      <c r="C5352" s="54">
        <v>2047.33</v>
      </c>
      <c r="D5352" s="62"/>
    </row>
    <row r="5353" spans="1:4" x14ac:dyDescent="0.25">
      <c r="A5353" s="61" t="s">
        <v>5497</v>
      </c>
      <c r="B5353" s="30" t="s">
        <v>5339</v>
      </c>
      <c r="C5353" s="54">
        <v>2047.33</v>
      </c>
      <c r="D5353" s="62"/>
    </row>
    <row r="5354" spans="1:4" x14ac:dyDescent="0.25">
      <c r="A5354" s="61" t="s">
        <v>5461</v>
      </c>
      <c r="B5354" s="30" t="s">
        <v>5339</v>
      </c>
      <c r="C5354" s="54">
        <v>2047.33</v>
      </c>
      <c r="D5354" s="62"/>
    </row>
    <row r="5355" spans="1:4" x14ac:dyDescent="0.25">
      <c r="A5355" s="61" t="s">
        <v>5462</v>
      </c>
      <c r="B5355" s="30" t="s">
        <v>5339</v>
      </c>
      <c r="C5355" s="54">
        <v>2047.33</v>
      </c>
      <c r="D5355" s="62"/>
    </row>
    <row r="5356" spans="1:4" x14ac:dyDescent="0.25">
      <c r="A5356" s="61" t="s">
        <v>5558</v>
      </c>
      <c r="B5356" s="30" t="s">
        <v>5339</v>
      </c>
      <c r="C5356" s="54">
        <v>2047.33</v>
      </c>
      <c r="D5356" s="62"/>
    </row>
    <row r="5357" spans="1:4" x14ac:dyDescent="0.25">
      <c r="A5357" s="61" t="s">
        <v>5627</v>
      </c>
      <c r="B5357" s="30" t="s">
        <v>5339</v>
      </c>
      <c r="C5357" s="54">
        <v>2047.33</v>
      </c>
      <c r="D5357" s="62"/>
    </row>
    <row r="5358" spans="1:4" x14ac:dyDescent="0.25">
      <c r="A5358" s="61" t="s">
        <v>5538</v>
      </c>
      <c r="B5358" s="30" t="s">
        <v>5339</v>
      </c>
      <c r="C5358" s="54">
        <v>2047.33</v>
      </c>
      <c r="D5358" s="62"/>
    </row>
    <row r="5359" spans="1:4" x14ac:dyDescent="0.25">
      <c r="A5359" s="61" t="s">
        <v>5530</v>
      </c>
      <c r="B5359" s="30" t="s">
        <v>5339</v>
      </c>
      <c r="C5359" s="54">
        <v>2047.33</v>
      </c>
      <c r="D5359" s="62"/>
    </row>
    <row r="5360" spans="1:4" x14ac:dyDescent="0.25">
      <c r="A5360" s="61" t="s">
        <v>5463</v>
      </c>
      <c r="B5360" s="30" t="s">
        <v>5342</v>
      </c>
      <c r="C5360" s="54">
        <v>2968</v>
      </c>
      <c r="D5360" s="62"/>
    </row>
    <row r="5361" spans="1:4" x14ac:dyDescent="0.25">
      <c r="A5361" s="61" t="s">
        <v>5347</v>
      </c>
      <c r="B5361" s="30" t="s">
        <v>5342</v>
      </c>
      <c r="C5361" s="54">
        <v>2968</v>
      </c>
      <c r="D5361" s="62"/>
    </row>
    <row r="5362" spans="1:4" x14ac:dyDescent="0.25">
      <c r="A5362" s="61" t="s">
        <v>5542</v>
      </c>
      <c r="B5362" s="30" t="s">
        <v>5342</v>
      </c>
      <c r="C5362" s="54">
        <v>2968</v>
      </c>
      <c r="D5362" s="62"/>
    </row>
    <row r="5363" spans="1:4" x14ac:dyDescent="0.25">
      <c r="A5363" s="61" t="s">
        <v>5677</v>
      </c>
      <c r="B5363" s="30" t="s">
        <v>5339</v>
      </c>
      <c r="C5363" s="54">
        <v>2047.33</v>
      </c>
      <c r="D5363" s="62"/>
    </row>
    <row r="5364" spans="1:4" x14ac:dyDescent="0.25">
      <c r="A5364" s="61" t="s">
        <v>5679</v>
      </c>
      <c r="B5364" s="30" t="s">
        <v>5339</v>
      </c>
      <c r="C5364" s="54">
        <v>2047.33</v>
      </c>
      <c r="D5364" s="62"/>
    </row>
    <row r="5365" spans="1:4" x14ac:dyDescent="0.25">
      <c r="A5365" s="61" t="s">
        <v>5681</v>
      </c>
      <c r="B5365" s="30" t="s">
        <v>5339</v>
      </c>
      <c r="C5365" s="54">
        <v>2047.33</v>
      </c>
      <c r="D5365" s="62"/>
    </row>
    <row r="5366" spans="1:4" x14ac:dyDescent="0.25">
      <c r="A5366" s="61" t="s">
        <v>5673</v>
      </c>
      <c r="B5366" s="30" t="s">
        <v>5339</v>
      </c>
      <c r="C5366" s="54">
        <v>2047.33</v>
      </c>
      <c r="D5366" s="62"/>
    </row>
    <row r="5367" spans="1:4" x14ac:dyDescent="0.25">
      <c r="A5367" s="61" t="s">
        <v>5554</v>
      </c>
      <c r="B5367" s="30" t="s">
        <v>5339</v>
      </c>
      <c r="C5367" s="54">
        <v>2047.33</v>
      </c>
      <c r="D5367" s="62"/>
    </row>
    <row r="5368" spans="1:4" x14ac:dyDescent="0.25">
      <c r="A5368" s="61" t="s">
        <v>5345</v>
      </c>
      <c r="B5368" s="30" t="s">
        <v>5346</v>
      </c>
      <c r="C5368" s="54">
        <v>1578</v>
      </c>
      <c r="D5368" s="62"/>
    </row>
    <row r="5369" spans="1:4" x14ac:dyDescent="0.25">
      <c r="A5369" s="61" t="s">
        <v>5644</v>
      </c>
      <c r="B5369" s="30" t="s">
        <v>5346</v>
      </c>
      <c r="C5369" s="54">
        <v>1578</v>
      </c>
      <c r="D5369" s="62"/>
    </row>
    <row r="5370" spans="1:4" x14ac:dyDescent="0.25">
      <c r="A5370" s="61" t="s">
        <v>5672</v>
      </c>
      <c r="B5370" s="30" t="s">
        <v>5339</v>
      </c>
      <c r="C5370" s="54">
        <v>2047.33</v>
      </c>
      <c r="D5370" s="62"/>
    </row>
    <row r="5371" spans="1:4" x14ac:dyDescent="0.25">
      <c r="A5371" s="61" t="s">
        <v>5664</v>
      </c>
      <c r="B5371" s="30" t="s">
        <v>5339</v>
      </c>
      <c r="C5371" s="54">
        <v>2047.33</v>
      </c>
      <c r="D5371" s="62"/>
    </row>
    <row r="5372" spans="1:4" x14ac:dyDescent="0.25">
      <c r="A5372" s="61" t="s">
        <v>5640</v>
      </c>
      <c r="B5372" s="30" t="s">
        <v>5346</v>
      </c>
      <c r="C5372" s="54">
        <v>1578</v>
      </c>
      <c r="D5372" s="62"/>
    </row>
    <row r="5373" spans="1:4" x14ac:dyDescent="0.25">
      <c r="A5373" s="61" t="s">
        <v>5637</v>
      </c>
      <c r="B5373" s="30" t="s">
        <v>5441</v>
      </c>
      <c r="C5373" s="54">
        <v>2047.33</v>
      </c>
      <c r="D5373" s="62"/>
    </row>
    <row r="5374" spans="1:4" x14ac:dyDescent="0.25">
      <c r="A5374" s="61" t="s">
        <v>5352</v>
      </c>
      <c r="B5374" s="30" t="s">
        <v>5339</v>
      </c>
      <c r="C5374" s="54">
        <v>2047.33</v>
      </c>
      <c r="D5374" s="62"/>
    </row>
    <row r="5375" spans="1:4" x14ac:dyDescent="0.25">
      <c r="A5375" s="61" t="s">
        <v>5351</v>
      </c>
      <c r="B5375" s="30" t="s">
        <v>5346</v>
      </c>
      <c r="C5375" s="54">
        <v>1578</v>
      </c>
      <c r="D5375" s="62"/>
    </row>
    <row r="5376" spans="1:4" x14ac:dyDescent="0.25">
      <c r="A5376" s="61" t="s">
        <v>5353</v>
      </c>
      <c r="B5376" s="30" t="s">
        <v>5339</v>
      </c>
      <c r="C5376" s="54">
        <v>2047.33</v>
      </c>
      <c r="D5376" s="62"/>
    </row>
    <row r="5377" spans="1:4" x14ac:dyDescent="0.25">
      <c r="A5377" s="61" t="s">
        <v>5638</v>
      </c>
      <c r="B5377" s="30" t="s">
        <v>5339</v>
      </c>
      <c r="C5377" s="54">
        <v>2047.33</v>
      </c>
      <c r="D5377" s="62"/>
    </row>
    <row r="5378" spans="1:4" x14ac:dyDescent="0.25">
      <c r="A5378" s="61" t="s">
        <v>5479</v>
      </c>
      <c r="B5378" s="30" t="s">
        <v>5339</v>
      </c>
      <c r="C5378" s="54">
        <v>2047.33</v>
      </c>
      <c r="D5378" s="62"/>
    </row>
    <row r="5379" spans="1:4" x14ac:dyDescent="0.25">
      <c r="A5379" s="61" t="s">
        <v>5534</v>
      </c>
      <c r="B5379" s="30" t="s">
        <v>5346</v>
      </c>
      <c r="C5379" s="54">
        <v>1578</v>
      </c>
      <c r="D5379" s="62"/>
    </row>
    <row r="5380" spans="1:4" x14ac:dyDescent="0.25">
      <c r="A5380" s="61" t="s">
        <v>5547</v>
      </c>
      <c r="B5380" s="30" t="s">
        <v>5339</v>
      </c>
      <c r="C5380" s="54">
        <v>2047.33</v>
      </c>
      <c r="D5380" s="62"/>
    </row>
    <row r="5381" spans="1:4" x14ac:dyDescent="0.25">
      <c r="A5381" s="61" t="s">
        <v>5546</v>
      </c>
      <c r="B5381" s="30" t="s">
        <v>5339</v>
      </c>
      <c r="C5381" s="54">
        <v>2047.33</v>
      </c>
      <c r="D5381" s="62"/>
    </row>
    <row r="5382" spans="1:4" x14ac:dyDescent="0.25">
      <c r="A5382" s="61" t="s">
        <v>5394</v>
      </c>
      <c r="B5382" s="30" t="s">
        <v>5339</v>
      </c>
      <c r="C5382" s="54">
        <v>2047.33</v>
      </c>
      <c r="D5382" s="62"/>
    </row>
    <row r="5383" spans="1:4" x14ac:dyDescent="0.25">
      <c r="A5383" s="61" t="s">
        <v>5545</v>
      </c>
      <c r="B5383" s="30" t="s">
        <v>5339</v>
      </c>
      <c r="C5383" s="54">
        <v>2047.33</v>
      </c>
      <c r="D5383" s="62"/>
    </row>
    <row r="5384" spans="1:4" x14ac:dyDescent="0.25">
      <c r="A5384" s="61" t="s">
        <v>5544</v>
      </c>
      <c r="B5384" s="30" t="s">
        <v>5344</v>
      </c>
      <c r="C5384" s="54">
        <v>2047.33</v>
      </c>
      <c r="D5384" s="62"/>
    </row>
    <row r="5385" spans="1:4" x14ac:dyDescent="0.25">
      <c r="A5385" s="61" t="s">
        <v>5438</v>
      </c>
      <c r="B5385" s="30" t="s">
        <v>5339</v>
      </c>
      <c r="C5385" s="54">
        <v>2047.33</v>
      </c>
      <c r="D5385" s="62"/>
    </row>
    <row r="5386" spans="1:4" x14ac:dyDescent="0.25">
      <c r="A5386" s="61" t="s">
        <v>5543</v>
      </c>
      <c r="B5386" s="30" t="s">
        <v>5339</v>
      </c>
      <c r="C5386" s="54">
        <v>2047.33</v>
      </c>
      <c r="D5386" s="62"/>
    </row>
    <row r="5387" spans="1:4" x14ac:dyDescent="0.25">
      <c r="A5387" s="61" t="s">
        <v>5557</v>
      </c>
      <c r="B5387" s="30" t="s">
        <v>5339</v>
      </c>
      <c r="C5387" s="54">
        <v>2047.33</v>
      </c>
      <c r="D5387" s="62"/>
    </row>
    <row r="5388" spans="1:4" x14ac:dyDescent="0.25">
      <c r="A5388" s="61" t="s">
        <v>5398</v>
      </c>
      <c r="B5388" s="30" t="s">
        <v>5339</v>
      </c>
      <c r="C5388" s="54">
        <v>2047.33</v>
      </c>
      <c r="D5388" s="62"/>
    </row>
    <row r="5389" spans="1:4" x14ac:dyDescent="0.25">
      <c r="A5389" s="61" t="s">
        <v>5399</v>
      </c>
      <c r="B5389" s="30" t="s">
        <v>5339</v>
      </c>
      <c r="C5389" s="54">
        <v>2047.33</v>
      </c>
      <c r="D5389" s="62"/>
    </row>
    <row r="5390" spans="1:4" x14ac:dyDescent="0.25">
      <c r="A5390" s="61" t="s">
        <v>5553</v>
      </c>
      <c r="B5390" s="30" t="s">
        <v>5339</v>
      </c>
      <c r="C5390" s="54">
        <v>2047.33</v>
      </c>
      <c r="D5390" s="62"/>
    </row>
    <row r="5391" spans="1:4" x14ac:dyDescent="0.25">
      <c r="A5391" s="61" t="s">
        <v>5623</v>
      </c>
      <c r="B5391" s="30" t="s">
        <v>5339</v>
      </c>
      <c r="C5391" s="54">
        <v>2047.33</v>
      </c>
      <c r="D5391" s="62"/>
    </row>
    <row r="5392" spans="1:4" x14ac:dyDescent="0.25">
      <c r="A5392" s="61" t="s">
        <v>5535</v>
      </c>
      <c r="B5392" s="30" t="s">
        <v>5339</v>
      </c>
      <c r="C5392" s="54">
        <v>2047.33</v>
      </c>
      <c r="D5392" s="62"/>
    </row>
    <row r="5393" spans="1:4" x14ac:dyDescent="0.25">
      <c r="A5393" s="61" t="s">
        <v>5536</v>
      </c>
      <c r="B5393" s="30" t="s">
        <v>5339</v>
      </c>
      <c r="C5393" s="54">
        <v>2047.33</v>
      </c>
      <c r="D5393" s="62"/>
    </row>
    <row r="5394" spans="1:4" x14ac:dyDescent="0.25">
      <c r="A5394" s="61" t="s">
        <v>5682</v>
      </c>
      <c r="B5394" s="30" t="s">
        <v>5346</v>
      </c>
      <c r="C5394" s="54">
        <v>1578</v>
      </c>
      <c r="D5394" s="62"/>
    </row>
    <row r="5395" spans="1:4" x14ac:dyDescent="0.25">
      <c r="A5395" s="61" t="s">
        <v>5680</v>
      </c>
      <c r="B5395" s="30" t="s">
        <v>5346</v>
      </c>
      <c r="C5395" s="54">
        <v>1578</v>
      </c>
      <c r="D5395" s="62"/>
    </row>
    <row r="5396" spans="1:4" x14ac:dyDescent="0.25">
      <c r="A5396" s="61" t="s">
        <v>5678</v>
      </c>
      <c r="B5396" s="30" t="s">
        <v>5342</v>
      </c>
      <c r="C5396" s="54">
        <v>2968</v>
      </c>
      <c r="D5396" s="62"/>
    </row>
    <row r="5397" spans="1:4" x14ac:dyDescent="0.25">
      <c r="A5397" s="61" t="s">
        <v>5634</v>
      </c>
      <c r="B5397" s="30" t="s">
        <v>5342</v>
      </c>
      <c r="C5397" s="54">
        <v>2968</v>
      </c>
      <c r="D5397" s="62"/>
    </row>
    <row r="5398" spans="1:4" x14ac:dyDescent="0.25">
      <c r="A5398" s="61" t="s">
        <v>5629</v>
      </c>
      <c r="B5398" s="30" t="s">
        <v>5342</v>
      </c>
      <c r="C5398" s="54">
        <v>2968</v>
      </c>
      <c r="D5398" s="62"/>
    </row>
    <row r="5399" spans="1:4" x14ac:dyDescent="0.25">
      <c r="A5399" s="61" t="s">
        <v>5433</v>
      </c>
      <c r="B5399" s="30" t="s">
        <v>5342</v>
      </c>
      <c r="C5399" s="54">
        <v>2968</v>
      </c>
      <c r="D5399" s="62"/>
    </row>
    <row r="5400" spans="1:4" x14ac:dyDescent="0.25">
      <c r="A5400" s="61" t="s">
        <v>5356</v>
      </c>
      <c r="B5400" s="30" t="s">
        <v>5346</v>
      </c>
      <c r="C5400" s="54">
        <v>1578</v>
      </c>
      <c r="D5400" s="62"/>
    </row>
    <row r="5401" spans="1:4" x14ac:dyDescent="0.25">
      <c r="A5401" s="61" t="s">
        <v>5390</v>
      </c>
      <c r="B5401" s="30" t="s">
        <v>5339</v>
      </c>
      <c r="C5401" s="54">
        <v>2047.33</v>
      </c>
      <c r="D5401" s="62"/>
    </row>
    <row r="5402" spans="1:4" x14ac:dyDescent="0.25">
      <c r="A5402" s="61" t="s">
        <v>5387</v>
      </c>
      <c r="B5402" s="30" t="s">
        <v>5339</v>
      </c>
      <c r="C5402" s="54">
        <v>2047.33</v>
      </c>
      <c r="D5402" s="62"/>
    </row>
    <row r="5403" spans="1:4" x14ac:dyDescent="0.25">
      <c r="A5403" s="61" t="s">
        <v>5478</v>
      </c>
      <c r="B5403" s="30" t="s">
        <v>5339</v>
      </c>
      <c r="C5403" s="54">
        <v>2047.33</v>
      </c>
      <c r="D5403" s="62"/>
    </row>
    <row r="5404" spans="1:4" x14ac:dyDescent="0.25">
      <c r="A5404" s="61" t="s">
        <v>5432</v>
      </c>
      <c r="B5404" s="30" t="s">
        <v>5339</v>
      </c>
      <c r="C5404" s="54">
        <v>2047.33</v>
      </c>
      <c r="D5404" s="62"/>
    </row>
    <row r="5405" spans="1:4" x14ac:dyDescent="0.25">
      <c r="A5405" s="61" t="s">
        <v>5572</v>
      </c>
      <c r="B5405" s="30" t="s">
        <v>5342</v>
      </c>
      <c r="C5405" s="54">
        <v>2968</v>
      </c>
      <c r="D5405" s="62"/>
    </row>
    <row r="5406" spans="1:4" x14ac:dyDescent="0.25">
      <c r="A5406" s="61" t="s">
        <v>5613</v>
      </c>
      <c r="B5406" s="30" t="s">
        <v>5342</v>
      </c>
      <c r="C5406" s="54">
        <v>2968</v>
      </c>
      <c r="D5406" s="62"/>
    </row>
    <row r="5407" spans="1:4" x14ac:dyDescent="0.25">
      <c r="A5407" s="61" t="s">
        <v>6070</v>
      </c>
      <c r="B5407" s="30" t="s">
        <v>6052</v>
      </c>
      <c r="C5407" s="54">
        <v>2431.64</v>
      </c>
      <c r="D5407" s="62"/>
    </row>
    <row r="5408" spans="1:4" x14ac:dyDescent="0.25">
      <c r="A5408" s="61" t="s">
        <v>6071</v>
      </c>
      <c r="B5408" s="30" t="s">
        <v>6052</v>
      </c>
      <c r="C5408" s="54">
        <v>2431.64</v>
      </c>
      <c r="D5408" s="62"/>
    </row>
    <row r="5409" spans="1:4" x14ac:dyDescent="0.25">
      <c r="A5409" s="61" t="s">
        <v>5460</v>
      </c>
      <c r="B5409" s="30" t="s">
        <v>5339</v>
      </c>
      <c r="C5409" s="54">
        <v>2047.33</v>
      </c>
      <c r="D5409" s="62"/>
    </row>
    <row r="5410" spans="1:4" x14ac:dyDescent="0.25">
      <c r="A5410" s="61" t="s">
        <v>6072</v>
      </c>
      <c r="B5410" s="30" t="s">
        <v>6052</v>
      </c>
      <c r="C5410" s="54">
        <v>2431.64</v>
      </c>
      <c r="D5410" s="62"/>
    </row>
    <row r="5411" spans="1:4" x14ac:dyDescent="0.25">
      <c r="A5411" s="61" t="s">
        <v>5650</v>
      </c>
      <c r="B5411" s="30" t="s">
        <v>5346</v>
      </c>
      <c r="C5411" s="54">
        <v>1578</v>
      </c>
      <c r="D5411" s="62"/>
    </row>
    <row r="5412" spans="1:4" x14ac:dyDescent="0.25">
      <c r="A5412" s="61" t="s">
        <v>5580</v>
      </c>
      <c r="B5412" s="30" t="s">
        <v>5346</v>
      </c>
      <c r="C5412" s="54">
        <v>1578</v>
      </c>
      <c r="D5412" s="62"/>
    </row>
    <row r="5413" spans="1:4" x14ac:dyDescent="0.25">
      <c r="A5413" s="61" t="s">
        <v>5524</v>
      </c>
      <c r="B5413" s="30" t="s">
        <v>5342</v>
      </c>
      <c r="C5413" s="54">
        <v>2968</v>
      </c>
      <c r="D5413" s="62"/>
    </row>
    <row r="5414" spans="1:4" x14ac:dyDescent="0.25">
      <c r="A5414" s="61" t="s">
        <v>5573</v>
      </c>
      <c r="B5414" s="30" t="s">
        <v>5346</v>
      </c>
      <c r="C5414" s="54">
        <v>1578</v>
      </c>
      <c r="D5414" s="62"/>
    </row>
    <row r="5415" spans="1:4" x14ac:dyDescent="0.25">
      <c r="A5415" s="61" t="s">
        <v>5636</v>
      </c>
      <c r="B5415" s="30" t="s">
        <v>5339</v>
      </c>
      <c r="C5415" s="54">
        <v>2047.33</v>
      </c>
      <c r="D5415" s="62"/>
    </row>
    <row r="5416" spans="1:4" x14ac:dyDescent="0.25">
      <c r="A5416" s="61" t="s">
        <v>5642</v>
      </c>
      <c r="B5416" s="30" t="s">
        <v>5339</v>
      </c>
      <c r="C5416" s="54">
        <v>2047.33</v>
      </c>
      <c r="D5416" s="62"/>
    </row>
    <row r="5417" spans="1:4" x14ac:dyDescent="0.25">
      <c r="A5417" s="61" t="s">
        <v>5671</v>
      </c>
      <c r="B5417" s="30" t="s">
        <v>5339</v>
      </c>
      <c r="C5417" s="54">
        <v>2047.33</v>
      </c>
      <c r="D5417" s="62"/>
    </row>
    <row r="5418" spans="1:4" x14ac:dyDescent="0.25">
      <c r="A5418" s="61" t="s">
        <v>5523</v>
      </c>
      <c r="B5418" s="30" t="s">
        <v>5346</v>
      </c>
      <c r="C5418" s="54">
        <v>1578</v>
      </c>
      <c r="D5418" s="62"/>
    </row>
    <row r="5419" spans="1:4" x14ac:dyDescent="0.25">
      <c r="A5419" s="61" t="s">
        <v>5670</v>
      </c>
      <c r="B5419" s="30" t="s">
        <v>5339</v>
      </c>
      <c r="C5419" s="54">
        <v>2047.33</v>
      </c>
      <c r="D5419" s="62"/>
    </row>
    <row r="5420" spans="1:4" x14ac:dyDescent="0.25">
      <c r="A5420" s="61" t="s">
        <v>5581</v>
      </c>
      <c r="B5420" s="30" t="s">
        <v>5339</v>
      </c>
      <c r="C5420" s="54">
        <v>2047.33</v>
      </c>
      <c r="D5420" s="62"/>
    </row>
    <row r="5421" spans="1:4" x14ac:dyDescent="0.25">
      <c r="A5421" s="61" t="s">
        <v>5647</v>
      </c>
      <c r="B5421" s="30" t="s">
        <v>5342</v>
      </c>
      <c r="C5421" s="54">
        <v>2968</v>
      </c>
      <c r="D5421" s="62"/>
    </row>
    <row r="5422" spans="1:4" x14ac:dyDescent="0.25">
      <c r="A5422" s="61" t="s">
        <v>5582</v>
      </c>
      <c r="B5422" s="30" t="s">
        <v>5441</v>
      </c>
      <c r="C5422" s="54">
        <v>2047.33</v>
      </c>
      <c r="D5422" s="62"/>
    </row>
    <row r="5423" spans="1:4" x14ac:dyDescent="0.25">
      <c r="A5423" s="61" t="s">
        <v>5643</v>
      </c>
      <c r="B5423" s="30" t="s">
        <v>5346</v>
      </c>
      <c r="C5423" s="54">
        <v>1578</v>
      </c>
      <c r="D5423" s="62"/>
    </row>
    <row r="5424" spans="1:4" x14ac:dyDescent="0.25">
      <c r="A5424" s="61" t="s">
        <v>5583</v>
      </c>
      <c r="B5424" s="30" t="s">
        <v>5339</v>
      </c>
      <c r="C5424" s="54">
        <v>2047.33</v>
      </c>
      <c r="D5424" s="62"/>
    </row>
    <row r="5425" spans="1:4" x14ac:dyDescent="0.25">
      <c r="A5425" s="61" t="s">
        <v>5641</v>
      </c>
      <c r="B5425" s="30" t="s">
        <v>5339</v>
      </c>
      <c r="C5425" s="54">
        <v>2047.33</v>
      </c>
      <c r="D5425" s="62"/>
    </row>
    <row r="5426" spans="1:4" x14ac:dyDescent="0.25">
      <c r="A5426" s="61" t="s">
        <v>5633</v>
      </c>
      <c r="B5426" s="30" t="s">
        <v>5339</v>
      </c>
      <c r="C5426" s="54">
        <v>2047.33</v>
      </c>
      <c r="D5426" s="62"/>
    </row>
    <row r="5427" spans="1:4" x14ac:dyDescent="0.25">
      <c r="A5427" s="61" t="s">
        <v>5631</v>
      </c>
      <c r="B5427" s="30" t="s">
        <v>5339</v>
      </c>
      <c r="C5427" s="54">
        <v>2047.33</v>
      </c>
      <c r="D5427" s="62"/>
    </row>
    <row r="5428" spans="1:4" x14ac:dyDescent="0.25">
      <c r="A5428" s="61" t="s">
        <v>6073</v>
      </c>
      <c r="B5428" s="30" t="s">
        <v>6052</v>
      </c>
      <c r="C5428" s="54">
        <v>2431.64</v>
      </c>
      <c r="D5428" s="62"/>
    </row>
    <row r="5429" spans="1:4" x14ac:dyDescent="0.25">
      <c r="A5429" s="61" t="s">
        <v>6074</v>
      </c>
      <c r="B5429" s="30" t="s">
        <v>6052</v>
      </c>
      <c r="C5429" s="54">
        <v>2431.64</v>
      </c>
      <c r="D5429" s="62"/>
    </row>
    <row r="5430" spans="1:4" x14ac:dyDescent="0.25">
      <c r="A5430" s="61" t="s">
        <v>5610</v>
      </c>
      <c r="B5430" s="30" t="s">
        <v>5339</v>
      </c>
      <c r="C5430" s="54">
        <v>2047.33</v>
      </c>
      <c r="D5430" s="62"/>
    </row>
    <row r="5431" spans="1:4" x14ac:dyDescent="0.25">
      <c r="A5431" s="61" t="s">
        <v>5518</v>
      </c>
      <c r="B5431" s="30" t="s">
        <v>5339</v>
      </c>
      <c r="C5431" s="54">
        <v>2047.33</v>
      </c>
      <c r="D5431" s="62"/>
    </row>
    <row r="5432" spans="1:4" x14ac:dyDescent="0.25">
      <c r="A5432" s="61" t="s">
        <v>5517</v>
      </c>
      <c r="B5432" s="30" t="s">
        <v>5339</v>
      </c>
      <c r="C5432" s="54">
        <v>2047.33</v>
      </c>
      <c r="D5432" s="62"/>
    </row>
    <row r="5433" spans="1:4" x14ac:dyDescent="0.25">
      <c r="A5433" s="61" t="s">
        <v>5516</v>
      </c>
      <c r="B5433" s="30" t="s">
        <v>5339</v>
      </c>
      <c r="C5433" s="54">
        <v>2047.33</v>
      </c>
      <c r="D5433" s="62"/>
    </row>
    <row r="5434" spans="1:4" x14ac:dyDescent="0.25">
      <c r="A5434" s="61" t="s">
        <v>5513</v>
      </c>
      <c r="B5434" s="30" t="s">
        <v>5339</v>
      </c>
      <c r="C5434" s="54">
        <v>2047.33</v>
      </c>
      <c r="D5434" s="62"/>
    </row>
    <row r="5435" spans="1:4" x14ac:dyDescent="0.25">
      <c r="A5435" s="61" t="s">
        <v>5512</v>
      </c>
      <c r="B5435" s="30" t="s">
        <v>5342</v>
      </c>
      <c r="C5435" s="54">
        <v>2968</v>
      </c>
      <c r="D5435" s="62"/>
    </row>
    <row r="5436" spans="1:4" x14ac:dyDescent="0.25">
      <c r="A5436" s="61" t="s">
        <v>5611</v>
      </c>
      <c r="B5436" s="30" t="s">
        <v>5339</v>
      </c>
      <c r="C5436" s="54">
        <v>2047.33</v>
      </c>
      <c r="D5436" s="62"/>
    </row>
    <row r="5437" spans="1:4" x14ac:dyDescent="0.25">
      <c r="A5437" s="61" t="s">
        <v>5612</v>
      </c>
      <c r="B5437" s="30" t="s">
        <v>5339</v>
      </c>
      <c r="C5437" s="54">
        <v>2047.33</v>
      </c>
      <c r="D5437" s="62"/>
    </row>
    <row r="5438" spans="1:4" x14ac:dyDescent="0.25">
      <c r="A5438" s="61" t="s">
        <v>6075</v>
      </c>
      <c r="B5438" s="30" t="s">
        <v>6052</v>
      </c>
      <c r="C5438" s="54">
        <v>2431.64</v>
      </c>
      <c r="D5438" s="62"/>
    </row>
    <row r="5439" spans="1:4" x14ac:dyDescent="0.25">
      <c r="A5439" s="61" t="s">
        <v>6076</v>
      </c>
      <c r="B5439" s="30" t="s">
        <v>6052</v>
      </c>
      <c r="C5439" s="54">
        <v>2431.64</v>
      </c>
      <c r="D5439" s="62"/>
    </row>
    <row r="5440" spans="1:4" x14ac:dyDescent="0.25">
      <c r="A5440" s="61" t="s">
        <v>5615</v>
      </c>
      <c r="B5440" s="30" t="s">
        <v>5339</v>
      </c>
      <c r="C5440" s="54">
        <v>2047.33</v>
      </c>
      <c r="D5440" s="62"/>
    </row>
    <row r="5441" spans="1:4" x14ac:dyDescent="0.25">
      <c r="A5441" s="61" t="s">
        <v>5374</v>
      </c>
      <c r="B5441" s="30" t="s">
        <v>5342</v>
      </c>
      <c r="C5441" s="54">
        <v>2968</v>
      </c>
      <c r="D5441" s="62"/>
    </row>
    <row r="5442" spans="1:4" x14ac:dyDescent="0.25">
      <c r="A5442" s="61" t="s">
        <v>5380</v>
      </c>
      <c r="B5442" s="30" t="s">
        <v>5342</v>
      </c>
      <c r="C5442" s="54">
        <v>2968</v>
      </c>
      <c r="D5442" s="62"/>
    </row>
    <row r="5443" spans="1:4" x14ac:dyDescent="0.25">
      <c r="A5443" s="61" t="s">
        <v>5370</v>
      </c>
      <c r="B5443" s="30" t="s">
        <v>5342</v>
      </c>
      <c r="C5443" s="54">
        <v>2968</v>
      </c>
      <c r="D5443" s="62"/>
    </row>
    <row r="5444" spans="1:4" x14ac:dyDescent="0.25">
      <c r="A5444" s="61" t="s">
        <v>5383</v>
      </c>
      <c r="B5444" s="30" t="s">
        <v>5346</v>
      </c>
      <c r="C5444" s="54">
        <v>1578</v>
      </c>
      <c r="D5444" s="62"/>
    </row>
    <row r="5445" spans="1:4" x14ac:dyDescent="0.25">
      <c r="A5445" s="61" t="s">
        <v>5619</v>
      </c>
      <c r="B5445" s="30" t="s">
        <v>5346</v>
      </c>
      <c r="C5445" s="54">
        <v>1578</v>
      </c>
      <c r="D5445" s="62"/>
    </row>
    <row r="5446" spans="1:4" x14ac:dyDescent="0.25">
      <c r="A5446" s="61" t="s">
        <v>5526</v>
      </c>
      <c r="B5446" s="30" t="s">
        <v>5346</v>
      </c>
      <c r="C5446" s="54">
        <v>1578</v>
      </c>
      <c r="D5446" s="62"/>
    </row>
    <row r="5447" spans="1:4" x14ac:dyDescent="0.25">
      <c r="A5447" s="61" t="s">
        <v>6077</v>
      </c>
      <c r="B5447" s="30" t="s">
        <v>6052</v>
      </c>
      <c r="C5447" s="54">
        <v>2431.64</v>
      </c>
      <c r="D5447" s="62"/>
    </row>
    <row r="5448" spans="1:4" x14ac:dyDescent="0.25">
      <c r="A5448" s="61" t="s">
        <v>5609</v>
      </c>
      <c r="B5448" s="30" t="s">
        <v>5346</v>
      </c>
      <c r="C5448" s="54">
        <v>1578</v>
      </c>
      <c r="D5448" s="62"/>
    </row>
    <row r="5449" spans="1:4" x14ac:dyDescent="0.25">
      <c r="A5449" s="61" t="s">
        <v>5357</v>
      </c>
      <c r="B5449" s="30" t="s">
        <v>5339</v>
      </c>
      <c r="C5449" s="54">
        <v>2047.33</v>
      </c>
      <c r="D5449" s="62"/>
    </row>
    <row r="5450" spans="1:4" x14ac:dyDescent="0.25">
      <c r="A5450" s="61" t="s">
        <v>5355</v>
      </c>
      <c r="B5450" s="30" t="s">
        <v>5339</v>
      </c>
      <c r="C5450" s="54">
        <v>2047.33</v>
      </c>
      <c r="D5450" s="62"/>
    </row>
    <row r="5451" spans="1:4" x14ac:dyDescent="0.25">
      <c r="A5451" s="61" t="s">
        <v>5630</v>
      </c>
      <c r="B5451" s="30" t="s">
        <v>5339</v>
      </c>
      <c r="C5451" s="54">
        <v>2047.33</v>
      </c>
      <c r="D5451" s="62"/>
    </row>
    <row r="5452" spans="1:4" x14ac:dyDescent="0.25">
      <c r="A5452" s="61" t="s">
        <v>5569</v>
      </c>
      <c r="B5452" s="30" t="s">
        <v>5342</v>
      </c>
      <c r="C5452" s="54">
        <v>2968</v>
      </c>
      <c r="D5452" s="62"/>
    </row>
    <row r="5453" spans="1:4" x14ac:dyDescent="0.25">
      <c r="A5453" s="61" t="s">
        <v>5568</v>
      </c>
      <c r="B5453" s="30" t="s">
        <v>5346</v>
      </c>
      <c r="C5453" s="54">
        <v>1578</v>
      </c>
      <c r="D5453" s="62"/>
    </row>
    <row r="5454" spans="1:4" x14ac:dyDescent="0.25">
      <c r="A5454" s="61" t="s">
        <v>5459</v>
      </c>
      <c r="B5454" s="30" t="s">
        <v>5346</v>
      </c>
      <c r="C5454" s="54">
        <v>1578</v>
      </c>
      <c r="D5454" s="62"/>
    </row>
    <row r="5455" spans="1:4" x14ac:dyDescent="0.25">
      <c r="A5455" s="61" t="s">
        <v>5520</v>
      </c>
      <c r="B5455" s="30" t="s">
        <v>5339</v>
      </c>
      <c r="C5455" s="54">
        <v>2047.33</v>
      </c>
      <c r="D5455" s="62"/>
    </row>
    <row r="5456" spans="1:4" x14ac:dyDescent="0.25">
      <c r="A5456" s="61" t="s">
        <v>5521</v>
      </c>
      <c r="B5456" s="30" t="s">
        <v>5339</v>
      </c>
      <c r="C5456" s="54">
        <v>2047.33</v>
      </c>
      <c r="D5456" s="62"/>
    </row>
    <row r="5457" spans="1:4" x14ac:dyDescent="0.25">
      <c r="A5457" s="61" t="s">
        <v>5450</v>
      </c>
      <c r="B5457" s="30" t="s">
        <v>5339</v>
      </c>
      <c r="C5457" s="54">
        <v>2047.33</v>
      </c>
      <c r="D5457" s="62"/>
    </row>
    <row r="5458" spans="1:4" x14ac:dyDescent="0.25">
      <c r="A5458" s="61" t="s">
        <v>5449</v>
      </c>
      <c r="B5458" s="30" t="s">
        <v>5339</v>
      </c>
      <c r="C5458" s="54">
        <v>2047.33</v>
      </c>
      <c r="D5458" s="62"/>
    </row>
    <row r="5459" spans="1:4" x14ac:dyDescent="0.25">
      <c r="A5459" s="61" t="s">
        <v>5474</v>
      </c>
      <c r="B5459" s="30" t="s">
        <v>5339</v>
      </c>
      <c r="C5459" s="54">
        <v>2047.33</v>
      </c>
      <c r="D5459" s="62"/>
    </row>
    <row r="5460" spans="1:4" x14ac:dyDescent="0.25">
      <c r="A5460" s="61" t="s">
        <v>5652</v>
      </c>
      <c r="B5460" s="30" t="s">
        <v>5346</v>
      </c>
      <c r="C5460" s="54">
        <v>1578</v>
      </c>
      <c r="D5460" s="62"/>
    </row>
    <row r="5461" spans="1:4" x14ac:dyDescent="0.25">
      <c r="A5461" s="61" t="s">
        <v>6078</v>
      </c>
      <c r="B5461" s="30" t="s">
        <v>6052</v>
      </c>
      <c r="C5461" s="54">
        <v>2431.64</v>
      </c>
      <c r="D5461" s="62"/>
    </row>
    <row r="5462" spans="1:4" x14ac:dyDescent="0.25">
      <c r="A5462" s="61" t="s">
        <v>5653</v>
      </c>
      <c r="B5462" s="30" t="s">
        <v>5654</v>
      </c>
      <c r="C5462" s="54">
        <v>1578</v>
      </c>
      <c r="D5462" s="62"/>
    </row>
    <row r="5463" spans="1:4" x14ac:dyDescent="0.25">
      <c r="A5463" s="61" t="s">
        <v>5657</v>
      </c>
      <c r="B5463" s="30" t="s">
        <v>5346</v>
      </c>
      <c r="C5463" s="54">
        <v>1578</v>
      </c>
      <c r="D5463" s="62"/>
    </row>
    <row r="5464" spans="1:4" x14ac:dyDescent="0.25">
      <c r="A5464" s="61" t="s">
        <v>5659</v>
      </c>
      <c r="B5464" s="30" t="s">
        <v>5363</v>
      </c>
      <c r="C5464" s="54">
        <v>2968</v>
      </c>
      <c r="D5464" s="62"/>
    </row>
    <row r="5465" spans="1:4" x14ac:dyDescent="0.25">
      <c r="A5465" s="61" t="s">
        <v>6079</v>
      </c>
      <c r="B5465" s="30" t="s">
        <v>6052</v>
      </c>
      <c r="C5465" s="54">
        <v>2431.64</v>
      </c>
      <c r="D5465" s="62"/>
    </row>
    <row r="5466" spans="1:4" x14ac:dyDescent="0.25">
      <c r="A5466" s="61" t="s">
        <v>5484</v>
      </c>
      <c r="B5466" s="30" t="s">
        <v>5346</v>
      </c>
      <c r="C5466" s="54">
        <v>1578</v>
      </c>
      <c r="D5466" s="62"/>
    </row>
    <row r="5467" spans="1:4" x14ac:dyDescent="0.25">
      <c r="A5467" s="61" t="s">
        <v>5567</v>
      </c>
      <c r="B5467" s="30" t="s">
        <v>5339</v>
      </c>
      <c r="C5467" s="54">
        <v>2047.33</v>
      </c>
      <c r="D5467" s="62"/>
    </row>
    <row r="5468" spans="1:4" x14ac:dyDescent="0.25">
      <c r="A5468" s="61" t="s">
        <v>6080</v>
      </c>
      <c r="B5468" s="30" t="s">
        <v>6052</v>
      </c>
      <c r="C5468" s="54">
        <v>2431.64</v>
      </c>
      <c r="D5468" s="62"/>
    </row>
    <row r="5469" spans="1:4" x14ac:dyDescent="0.25">
      <c r="A5469" s="61" t="s">
        <v>5624</v>
      </c>
      <c r="B5469" s="30" t="s">
        <v>5339</v>
      </c>
      <c r="C5469" s="54">
        <v>2047.33</v>
      </c>
      <c r="D5469" s="62"/>
    </row>
    <row r="5470" spans="1:4" x14ac:dyDescent="0.25">
      <c r="A5470" s="61" t="s">
        <v>5338</v>
      </c>
      <c r="B5470" s="30" t="s">
        <v>5339</v>
      </c>
      <c r="C5470" s="54">
        <v>2047.33</v>
      </c>
      <c r="D5470" s="62"/>
    </row>
    <row r="5471" spans="1:4" x14ac:dyDescent="0.25">
      <c r="A5471" s="61" t="s">
        <v>5414</v>
      </c>
      <c r="B5471" s="30" t="s">
        <v>5339</v>
      </c>
      <c r="C5471" s="54">
        <v>2047.33</v>
      </c>
      <c r="D5471" s="62"/>
    </row>
    <row r="5472" spans="1:4" x14ac:dyDescent="0.25">
      <c r="A5472" s="61" t="s">
        <v>6081</v>
      </c>
      <c r="B5472" s="30" t="s">
        <v>6052</v>
      </c>
      <c r="C5472" s="54">
        <v>2431.64</v>
      </c>
      <c r="D5472" s="62"/>
    </row>
    <row r="5473" spans="1:4" x14ac:dyDescent="0.25">
      <c r="A5473" s="61" t="s">
        <v>5625</v>
      </c>
      <c r="B5473" s="30" t="s">
        <v>5339</v>
      </c>
      <c r="C5473" s="54">
        <v>2047.33</v>
      </c>
      <c r="D5473" s="62"/>
    </row>
    <row r="5474" spans="1:4" x14ac:dyDescent="0.25">
      <c r="A5474" s="61" t="s">
        <v>5359</v>
      </c>
      <c r="B5474" s="30" t="s">
        <v>5346</v>
      </c>
      <c r="C5474" s="54">
        <v>1578</v>
      </c>
      <c r="D5474" s="62"/>
    </row>
    <row r="5475" spans="1:4" x14ac:dyDescent="0.25">
      <c r="A5475" s="61" t="s">
        <v>5439</v>
      </c>
      <c r="B5475" s="30" t="s">
        <v>5339</v>
      </c>
      <c r="C5475" s="54">
        <v>2047.33</v>
      </c>
      <c r="D5475" s="62"/>
    </row>
    <row r="5476" spans="1:4" x14ac:dyDescent="0.25">
      <c r="A5476" s="61" t="s">
        <v>5400</v>
      </c>
      <c r="B5476" s="30" t="s">
        <v>5339</v>
      </c>
      <c r="C5476" s="54">
        <v>2047.33</v>
      </c>
      <c r="D5476" s="62"/>
    </row>
    <row r="5477" spans="1:4" x14ac:dyDescent="0.25">
      <c r="A5477" s="61" t="s">
        <v>5676</v>
      </c>
      <c r="B5477" s="30" t="s">
        <v>5339</v>
      </c>
      <c r="C5477" s="54">
        <v>2047.33</v>
      </c>
      <c r="D5477" s="62"/>
    </row>
    <row r="5478" spans="1:4" x14ac:dyDescent="0.25">
      <c r="A5478" s="61" t="s">
        <v>5628</v>
      </c>
      <c r="B5478" s="30" t="s">
        <v>5339</v>
      </c>
      <c r="C5478" s="54">
        <v>2047.33</v>
      </c>
      <c r="D5478" s="62"/>
    </row>
    <row r="5479" spans="1:4" x14ac:dyDescent="0.25">
      <c r="A5479" s="61" t="s">
        <v>5566</v>
      </c>
      <c r="B5479" s="30" t="s">
        <v>5339</v>
      </c>
      <c r="C5479" s="54">
        <v>2047.33</v>
      </c>
      <c r="D5479" s="62"/>
    </row>
    <row r="5480" spans="1:4" x14ac:dyDescent="0.25">
      <c r="A5480" s="61" t="s">
        <v>5759</v>
      </c>
      <c r="B5480" s="30" t="s">
        <v>5709</v>
      </c>
      <c r="C5480" s="54">
        <v>2284.48</v>
      </c>
      <c r="D5480" s="62"/>
    </row>
    <row r="5481" spans="1:4" x14ac:dyDescent="0.25">
      <c r="A5481" s="61" t="s">
        <v>5813</v>
      </c>
      <c r="B5481" s="30" t="s">
        <v>5750</v>
      </c>
      <c r="C5481" s="54">
        <v>3647.06</v>
      </c>
      <c r="D5481" s="62"/>
    </row>
    <row r="5482" spans="1:4" x14ac:dyDescent="0.25">
      <c r="A5482" s="61" t="s">
        <v>5854</v>
      </c>
      <c r="B5482" s="30" t="s">
        <v>5791</v>
      </c>
      <c r="C5482" s="54">
        <v>1922.41</v>
      </c>
      <c r="D5482" s="62"/>
    </row>
    <row r="5483" spans="1:4" x14ac:dyDescent="0.25">
      <c r="A5483" s="61" t="s">
        <v>5853</v>
      </c>
      <c r="B5483" s="30" t="s">
        <v>5750</v>
      </c>
      <c r="C5483" s="54">
        <v>3647.06</v>
      </c>
      <c r="D5483" s="62"/>
    </row>
    <row r="5484" spans="1:4" x14ac:dyDescent="0.25">
      <c r="A5484" s="61" t="s">
        <v>5778</v>
      </c>
      <c r="B5484" s="30" t="s">
        <v>5733</v>
      </c>
      <c r="C5484" s="54">
        <v>5862.07</v>
      </c>
      <c r="D5484" s="62"/>
    </row>
    <row r="5485" spans="1:4" x14ac:dyDescent="0.25">
      <c r="A5485" s="61" t="s">
        <v>5696</v>
      </c>
      <c r="B5485" s="30" t="s">
        <v>5697</v>
      </c>
      <c r="C5485" s="54">
        <v>6502.8</v>
      </c>
      <c r="D5485" s="62"/>
    </row>
    <row r="5486" spans="1:4" x14ac:dyDescent="0.25">
      <c r="A5486" s="61" t="s">
        <v>5753</v>
      </c>
      <c r="B5486" s="30" t="s">
        <v>5690</v>
      </c>
      <c r="C5486" s="54">
        <v>2500</v>
      </c>
      <c r="D5486" s="62"/>
    </row>
    <row r="5487" spans="1:4" x14ac:dyDescent="0.25">
      <c r="A5487" s="61" t="s">
        <v>5738</v>
      </c>
      <c r="B5487" s="30" t="s">
        <v>5709</v>
      </c>
      <c r="C5487" s="54">
        <v>2284.48</v>
      </c>
      <c r="D5487" s="62"/>
    </row>
    <row r="5488" spans="1:4" x14ac:dyDescent="0.25">
      <c r="A5488" s="61" t="s">
        <v>5740</v>
      </c>
      <c r="B5488" s="30" t="s">
        <v>5709</v>
      </c>
      <c r="C5488" s="54">
        <v>2284.48</v>
      </c>
      <c r="D5488" s="62"/>
    </row>
    <row r="5489" spans="1:4" x14ac:dyDescent="0.25">
      <c r="A5489" s="61" t="s">
        <v>5741</v>
      </c>
      <c r="B5489" s="30" t="s">
        <v>5742</v>
      </c>
      <c r="C5489" s="54">
        <v>4224.1400000000003</v>
      </c>
      <c r="D5489" s="62"/>
    </row>
    <row r="5490" spans="1:4" x14ac:dyDescent="0.25">
      <c r="A5490" s="61" t="s">
        <v>5819</v>
      </c>
      <c r="B5490" s="30" t="s">
        <v>5796</v>
      </c>
      <c r="C5490" s="54">
        <v>19396.57</v>
      </c>
      <c r="D5490" s="62"/>
    </row>
    <row r="5491" spans="1:4" x14ac:dyDescent="0.25">
      <c r="A5491" s="61" t="s">
        <v>5825</v>
      </c>
      <c r="B5491" s="30" t="s">
        <v>5709</v>
      </c>
      <c r="C5491" s="54">
        <v>2512.9299999999998</v>
      </c>
      <c r="D5491" s="62"/>
    </row>
    <row r="5492" spans="1:4" x14ac:dyDescent="0.25">
      <c r="A5492" s="61" t="s">
        <v>5798</v>
      </c>
      <c r="B5492" s="30" t="s">
        <v>5791</v>
      </c>
      <c r="C5492" s="54">
        <v>1922.41</v>
      </c>
      <c r="D5492" s="62"/>
    </row>
    <row r="5493" spans="1:4" x14ac:dyDescent="0.25">
      <c r="A5493" s="61" t="s">
        <v>5801</v>
      </c>
      <c r="B5493" s="30" t="s">
        <v>5802</v>
      </c>
      <c r="C5493" s="54">
        <v>4224.1400000000003</v>
      </c>
      <c r="D5493" s="62"/>
    </row>
    <row r="5494" spans="1:4" x14ac:dyDescent="0.25">
      <c r="A5494" s="61" t="s">
        <v>5712</v>
      </c>
      <c r="B5494" s="30" t="s">
        <v>5704</v>
      </c>
      <c r="C5494" s="54">
        <v>4663.28</v>
      </c>
      <c r="D5494" s="62"/>
    </row>
    <row r="5495" spans="1:4" x14ac:dyDescent="0.25">
      <c r="A5495" s="61" t="s">
        <v>5754</v>
      </c>
      <c r="B5495" s="30" t="s">
        <v>5755</v>
      </c>
      <c r="C5495" s="54">
        <v>1024.1400000000001</v>
      </c>
      <c r="D5495" s="62"/>
    </row>
    <row r="5496" spans="1:4" x14ac:dyDescent="0.25">
      <c r="A5496" s="61" t="s">
        <v>5757</v>
      </c>
      <c r="B5496" s="30" t="s">
        <v>5758</v>
      </c>
      <c r="C5496" s="54">
        <v>1155.17</v>
      </c>
      <c r="D5496" s="62"/>
    </row>
    <row r="5497" spans="1:4" x14ac:dyDescent="0.25">
      <c r="A5497" s="61" t="s">
        <v>5719</v>
      </c>
      <c r="B5497" s="30" t="s">
        <v>5709</v>
      </c>
      <c r="C5497" s="54">
        <v>2284.48</v>
      </c>
      <c r="D5497" s="62"/>
    </row>
    <row r="5498" spans="1:4" x14ac:dyDescent="0.25">
      <c r="A5498" s="61" t="s">
        <v>5735</v>
      </c>
      <c r="B5498" s="30" t="s">
        <v>5709</v>
      </c>
      <c r="C5498" s="54">
        <v>2284.48</v>
      </c>
      <c r="D5498" s="62"/>
    </row>
    <row r="5499" spans="1:4" x14ac:dyDescent="0.25">
      <c r="A5499" s="61" t="s">
        <v>5756</v>
      </c>
      <c r="B5499" s="30" t="s">
        <v>5707</v>
      </c>
      <c r="C5499" s="54">
        <v>3362.07</v>
      </c>
      <c r="D5499" s="62"/>
    </row>
    <row r="5500" spans="1:4" x14ac:dyDescent="0.25">
      <c r="A5500" s="61" t="s">
        <v>5730</v>
      </c>
      <c r="B5500" s="30" t="s">
        <v>5731</v>
      </c>
      <c r="C5500" s="54">
        <v>2846.49</v>
      </c>
      <c r="D5500" s="62"/>
    </row>
    <row r="5501" spans="1:4" x14ac:dyDescent="0.25">
      <c r="A5501" s="61" t="s">
        <v>5698</v>
      </c>
      <c r="B5501" s="30" t="s">
        <v>5699</v>
      </c>
      <c r="C5501" s="54">
        <v>2310.34</v>
      </c>
      <c r="D5501" s="62"/>
    </row>
    <row r="5502" spans="1:4" x14ac:dyDescent="0.25">
      <c r="A5502" s="61" t="s">
        <v>5694</v>
      </c>
      <c r="B5502" s="30" t="s">
        <v>5695</v>
      </c>
      <c r="C5502" s="54">
        <v>2577.59</v>
      </c>
      <c r="D5502" s="62"/>
    </row>
    <row r="5503" spans="1:4" x14ac:dyDescent="0.25">
      <c r="A5503" s="61" t="s">
        <v>5833</v>
      </c>
      <c r="B5503" s="30" t="s">
        <v>5755</v>
      </c>
      <c r="C5503" s="54">
        <v>1024.1400000000001</v>
      </c>
      <c r="D5503" s="62"/>
    </row>
    <row r="5504" spans="1:4" x14ac:dyDescent="0.25">
      <c r="A5504" s="61" t="s">
        <v>5744</v>
      </c>
      <c r="B5504" s="30" t="s">
        <v>5688</v>
      </c>
      <c r="C5504" s="54">
        <v>2821.73</v>
      </c>
      <c r="D5504" s="62"/>
    </row>
    <row r="5505" spans="1:4" x14ac:dyDescent="0.25">
      <c r="A5505" s="61" t="s">
        <v>5772</v>
      </c>
      <c r="B5505" s="30" t="s">
        <v>5684</v>
      </c>
      <c r="C5505" s="54">
        <v>1645.28</v>
      </c>
      <c r="D5505" s="62"/>
    </row>
    <row r="5506" spans="1:4" x14ac:dyDescent="0.25">
      <c r="A5506" s="61" t="s">
        <v>5768</v>
      </c>
      <c r="B5506" s="30" t="s">
        <v>5766</v>
      </c>
      <c r="C5506" s="54">
        <v>1974.14</v>
      </c>
      <c r="D5506" s="62"/>
    </row>
    <row r="5507" spans="1:4" x14ac:dyDescent="0.25">
      <c r="A5507" s="61" t="s">
        <v>5743</v>
      </c>
      <c r="B5507" s="30" t="s">
        <v>5686</v>
      </c>
      <c r="C5507" s="54">
        <v>3504.31</v>
      </c>
      <c r="D5507" s="62"/>
    </row>
    <row r="5508" spans="1:4" x14ac:dyDescent="0.25">
      <c r="A5508" s="61" t="s">
        <v>5812</v>
      </c>
      <c r="B5508" s="30" t="s">
        <v>5704</v>
      </c>
      <c r="C5508" s="54">
        <v>4224.1400000000003</v>
      </c>
      <c r="D5508" s="62"/>
    </row>
    <row r="5509" spans="1:4" x14ac:dyDescent="0.25">
      <c r="A5509" s="61" t="s">
        <v>5739</v>
      </c>
      <c r="B5509" s="30" t="s">
        <v>5729</v>
      </c>
      <c r="C5509" s="54">
        <v>9051.7199999999993</v>
      </c>
      <c r="D5509" s="62"/>
    </row>
    <row r="5510" spans="1:4" x14ac:dyDescent="0.25">
      <c r="A5510" s="61" t="s">
        <v>5760</v>
      </c>
      <c r="B5510" s="30" t="s">
        <v>5709</v>
      </c>
      <c r="C5510" s="54">
        <v>2284.48</v>
      </c>
      <c r="D5510" s="62"/>
    </row>
    <row r="5511" spans="1:4" x14ac:dyDescent="0.25">
      <c r="A5511" s="61" t="s">
        <v>5826</v>
      </c>
      <c r="B5511" s="30" t="s">
        <v>5750</v>
      </c>
      <c r="C5511" s="54">
        <v>3647.06</v>
      </c>
      <c r="D5511" s="62"/>
    </row>
    <row r="5512" spans="1:4" x14ac:dyDescent="0.25">
      <c r="A5512" s="61" t="s">
        <v>5771</v>
      </c>
      <c r="B5512" s="30" t="s">
        <v>5704</v>
      </c>
      <c r="C5512" s="54">
        <v>4224.1400000000003</v>
      </c>
      <c r="D5512" s="62"/>
    </row>
    <row r="5513" spans="1:4" x14ac:dyDescent="0.25">
      <c r="A5513" s="61" t="s">
        <v>5728</v>
      </c>
      <c r="B5513" s="30" t="s">
        <v>5729</v>
      </c>
      <c r="C5513" s="54">
        <v>1826.38</v>
      </c>
      <c r="D5513" s="62"/>
    </row>
    <row r="5514" spans="1:4" x14ac:dyDescent="0.25">
      <c r="A5514" s="61" t="s">
        <v>5693</v>
      </c>
      <c r="B5514" s="30" t="s">
        <v>5690</v>
      </c>
      <c r="C5514" s="54">
        <v>2500</v>
      </c>
      <c r="D5514" s="62"/>
    </row>
    <row r="5515" spans="1:4" x14ac:dyDescent="0.25">
      <c r="A5515" s="61" t="s">
        <v>5773</v>
      </c>
      <c r="B5515" s="30" t="s">
        <v>5709</v>
      </c>
      <c r="C5515" s="54">
        <v>2284.48</v>
      </c>
      <c r="D5515" s="62"/>
    </row>
    <row r="5516" spans="1:4" x14ac:dyDescent="0.25">
      <c r="A5516" s="61" t="s">
        <v>5769</v>
      </c>
      <c r="B5516" s="30" t="s">
        <v>5731</v>
      </c>
      <c r="C5516" s="54">
        <v>2846.49</v>
      </c>
      <c r="D5516" s="62"/>
    </row>
    <row r="5517" spans="1:4" x14ac:dyDescent="0.25">
      <c r="A5517" s="61" t="s">
        <v>5828</v>
      </c>
      <c r="B5517" s="30" t="s">
        <v>5758</v>
      </c>
      <c r="C5517" s="54">
        <v>1155.17</v>
      </c>
      <c r="D5517" s="62"/>
    </row>
    <row r="5518" spans="1:4" x14ac:dyDescent="0.25">
      <c r="A5518" s="61" t="s">
        <v>5706</v>
      </c>
      <c r="B5518" s="30" t="s">
        <v>5707</v>
      </c>
      <c r="C5518" s="54">
        <v>3362.07</v>
      </c>
      <c r="D5518" s="62"/>
    </row>
    <row r="5519" spans="1:4" x14ac:dyDescent="0.25">
      <c r="A5519" s="61" t="s">
        <v>5785</v>
      </c>
      <c r="B5519" s="30" t="s">
        <v>5775</v>
      </c>
      <c r="C5519" s="54">
        <v>6879.31</v>
      </c>
      <c r="D5519" s="62"/>
    </row>
    <row r="5520" spans="1:4" x14ac:dyDescent="0.25">
      <c r="A5520" s="61" t="s">
        <v>5820</v>
      </c>
      <c r="B5520" s="30" t="s">
        <v>5709</v>
      </c>
      <c r="C5520" s="54">
        <v>2284.48</v>
      </c>
      <c r="D5520" s="62"/>
    </row>
    <row r="5521" spans="1:4" x14ac:dyDescent="0.25">
      <c r="A5521" s="61" t="s">
        <v>5783</v>
      </c>
      <c r="B5521" s="30" t="s">
        <v>5755</v>
      </c>
      <c r="C5521" s="54">
        <v>1024.1400000000001</v>
      </c>
      <c r="D5521" s="62"/>
    </row>
    <row r="5522" spans="1:4" x14ac:dyDescent="0.25">
      <c r="A5522" s="61" t="s">
        <v>5726</v>
      </c>
      <c r="B5522" s="30" t="s">
        <v>5727</v>
      </c>
      <c r="C5522" s="54">
        <v>406.03</v>
      </c>
      <c r="D5522" s="62"/>
    </row>
    <row r="5523" spans="1:4" x14ac:dyDescent="0.25">
      <c r="A5523" s="61" t="s">
        <v>5724</v>
      </c>
      <c r="B5523" s="30" t="s">
        <v>5725</v>
      </c>
      <c r="C5523" s="54">
        <v>1767.24</v>
      </c>
      <c r="D5523" s="62"/>
    </row>
    <row r="5524" spans="1:4" x14ac:dyDescent="0.25">
      <c r="A5524" s="61" t="s">
        <v>5808</v>
      </c>
      <c r="B5524" s="30" t="s">
        <v>5697</v>
      </c>
      <c r="C5524" s="54">
        <v>6502.8</v>
      </c>
      <c r="D5524" s="62"/>
    </row>
    <row r="5525" spans="1:4" x14ac:dyDescent="0.25">
      <c r="A5525" s="61" t="s">
        <v>5804</v>
      </c>
      <c r="B5525" s="30" t="s">
        <v>5688</v>
      </c>
      <c r="C5525" s="54">
        <v>2821.73</v>
      </c>
      <c r="D5525" s="62"/>
    </row>
    <row r="5526" spans="1:4" x14ac:dyDescent="0.25">
      <c r="A5526" s="61" t="s">
        <v>5713</v>
      </c>
      <c r="B5526" s="30" t="s">
        <v>5688</v>
      </c>
      <c r="C5526" s="54">
        <v>2821.73</v>
      </c>
      <c r="D5526" s="62"/>
    </row>
    <row r="5527" spans="1:4" x14ac:dyDescent="0.25">
      <c r="A5527" s="61" t="s">
        <v>5687</v>
      </c>
      <c r="B5527" s="30" t="s">
        <v>5688</v>
      </c>
      <c r="C5527" s="54">
        <v>2821.73</v>
      </c>
      <c r="D5527" s="62"/>
    </row>
    <row r="5528" spans="1:4" x14ac:dyDescent="0.25">
      <c r="A5528" s="61" t="s">
        <v>5799</v>
      </c>
      <c r="B5528" s="30" t="s">
        <v>5688</v>
      </c>
      <c r="C5528" s="54">
        <v>2821.73</v>
      </c>
      <c r="D5528" s="62"/>
    </row>
    <row r="5529" spans="1:4" x14ac:dyDescent="0.25">
      <c r="A5529" s="61" t="s">
        <v>5818</v>
      </c>
      <c r="B5529" s="30" t="s">
        <v>5721</v>
      </c>
      <c r="C5529" s="54">
        <v>87915.83</v>
      </c>
      <c r="D5529" s="62"/>
    </row>
    <row r="5530" spans="1:4" x14ac:dyDescent="0.25">
      <c r="A5530" s="61" t="s">
        <v>5805</v>
      </c>
      <c r="B5530" s="30" t="s">
        <v>5727</v>
      </c>
      <c r="C5530" s="54">
        <v>406.03</v>
      </c>
      <c r="D5530" s="62"/>
    </row>
    <row r="5531" spans="1:4" x14ac:dyDescent="0.25">
      <c r="A5531" s="61" t="s">
        <v>5700</v>
      </c>
      <c r="B5531" s="30" t="s">
        <v>5686</v>
      </c>
      <c r="C5531" s="54">
        <v>3504.31</v>
      </c>
      <c r="D5531" s="62"/>
    </row>
    <row r="5532" spans="1:4" x14ac:dyDescent="0.25">
      <c r="A5532" s="61" t="s">
        <v>5701</v>
      </c>
      <c r="B5532" s="30" t="s">
        <v>5702</v>
      </c>
      <c r="C5532" s="54">
        <v>3504.31</v>
      </c>
      <c r="D5532" s="62"/>
    </row>
    <row r="5533" spans="1:4" x14ac:dyDescent="0.25">
      <c r="A5533" s="61" t="s">
        <v>5816</v>
      </c>
      <c r="B5533" s="30" t="s">
        <v>5686</v>
      </c>
      <c r="C5533" s="54">
        <v>3504.31</v>
      </c>
      <c r="D5533" s="62"/>
    </row>
    <row r="5534" spans="1:4" x14ac:dyDescent="0.25">
      <c r="A5534" s="61" t="s">
        <v>5837</v>
      </c>
      <c r="B5534" s="30" t="s">
        <v>5737</v>
      </c>
      <c r="C5534" s="54">
        <v>4741.38</v>
      </c>
      <c r="D5534" s="62"/>
    </row>
    <row r="5535" spans="1:4" x14ac:dyDescent="0.25">
      <c r="A5535" s="61" t="s">
        <v>5770</v>
      </c>
      <c r="B5535" s="30" t="s">
        <v>5725</v>
      </c>
      <c r="C5535" s="54">
        <v>1767.24</v>
      </c>
      <c r="D5535" s="62"/>
    </row>
    <row r="5536" spans="1:4" x14ac:dyDescent="0.25">
      <c r="A5536" s="61" t="s">
        <v>5797</v>
      </c>
      <c r="B5536" s="30" t="s">
        <v>5791</v>
      </c>
      <c r="C5536" s="54">
        <v>1922.41</v>
      </c>
      <c r="D5536" s="62"/>
    </row>
    <row r="5537" spans="1:4" x14ac:dyDescent="0.25">
      <c r="A5537" s="61" t="s">
        <v>5748</v>
      </c>
      <c r="B5537" s="30" t="s">
        <v>5709</v>
      </c>
      <c r="C5537" s="54">
        <v>2284.48</v>
      </c>
      <c r="D5537" s="62"/>
    </row>
    <row r="5538" spans="1:4" x14ac:dyDescent="0.25">
      <c r="A5538" s="61" t="s">
        <v>5708</v>
      </c>
      <c r="B5538" s="30" t="s">
        <v>5709</v>
      </c>
      <c r="C5538" s="54">
        <v>2284.48</v>
      </c>
      <c r="D5538" s="62"/>
    </row>
    <row r="5539" spans="1:4" x14ac:dyDescent="0.25">
      <c r="A5539" s="61" t="s">
        <v>5767</v>
      </c>
      <c r="B5539" s="30" t="s">
        <v>5709</v>
      </c>
      <c r="C5539" s="54">
        <v>2284.48</v>
      </c>
      <c r="D5539" s="62"/>
    </row>
    <row r="5540" spans="1:4" x14ac:dyDescent="0.25">
      <c r="A5540" s="61" t="s">
        <v>5765</v>
      </c>
      <c r="B5540" s="30" t="s">
        <v>5766</v>
      </c>
      <c r="C5540" s="54">
        <v>1974.17</v>
      </c>
      <c r="D5540" s="62"/>
    </row>
    <row r="5541" spans="1:4" x14ac:dyDescent="0.25">
      <c r="A5541" s="61" t="s">
        <v>5807</v>
      </c>
      <c r="B5541" s="30" t="s">
        <v>5704</v>
      </c>
      <c r="C5541" s="54">
        <v>4224.1400000000003</v>
      </c>
      <c r="D5541" s="62"/>
    </row>
    <row r="5542" spans="1:4" x14ac:dyDescent="0.25">
      <c r="A5542" s="61" t="s">
        <v>5720</v>
      </c>
      <c r="B5542" s="30" t="s">
        <v>5721</v>
      </c>
      <c r="C5542" s="54">
        <v>106034.48</v>
      </c>
      <c r="D5542" s="62"/>
    </row>
    <row r="5543" spans="1:4" x14ac:dyDescent="0.25">
      <c r="A5543" s="61" t="s">
        <v>5745</v>
      </c>
      <c r="B5543" s="30" t="s">
        <v>5709</v>
      </c>
      <c r="C5543" s="54">
        <v>2284.48</v>
      </c>
      <c r="D5543" s="62"/>
    </row>
    <row r="5544" spans="1:4" x14ac:dyDescent="0.25">
      <c r="A5544" s="61" t="s">
        <v>5844</v>
      </c>
      <c r="B5544" s="30" t="s">
        <v>5845</v>
      </c>
      <c r="C5544" s="54">
        <v>117241.38</v>
      </c>
      <c r="D5544" s="62"/>
    </row>
    <row r="5545" spans="1:4" x14ac:dyDescent="0.25">
      <c r="A5545" s="61" t="s">
        <v>5838</v>
      </c>
      <c r="B5545" s="30" t="s">
        <v>5731</v>
      </c>
      <c r="C5545" s="54">
        <v>2846.49</v>
      </c>
      <c r="D5545" s="62"/>
    </row>
    <row r="5546" spans="1:4" x14ac:dyDescent="0.25">
      <c r="A5546" s="61" t="s">
        <v>5800</v>
      </c>
      <c r="B5546" s="30" t="s">
        <v>5704</v>
      </c>
      <c r="C5546" s="54">
        <v>4224.1400000000003</v>
      </c>
      <c r="D5546" s="62"/>
    </row>
    <row r="5547" spans="1:4" x14ac:dyDescent="0.25">
      <c r="A5547" s="61" t="s">
        <v>5776</v>
      </c>
      <c r="B5547" s="30" t="s">
        <v>5758</v>
      </c>
      <c r="C5547" s="54">
        <v>1155.17</v>
      </c>
      <c r="D5547" s="62"/>
    </row>
    <row r="5548" spans="1:4" x14ac:dyDescent="0.25">
      <c r="A5548" s="61" t="s">
        <v>5788</v>
      </c>
      <c r="B5548" s="30" t="s">
        <v>5789</v>
      </c>
      <c r="C5548" s="54">
        <v>2105.85</v>
      </c>
      <c r="D5548" s="62"/>
    </row>
    <row r="5549" spans="1:4" x14ac:dyDescent="0.25">
      <c r="A5549" s="61" t="s">
        <v>5809</v>
      </c>
      <c r="B5549" s="30" t="s">
        <v>5688</v>
      </c>
      <c r="C5549" s="54">
        <v>2821.73</v>
      </c>
      <c r="D5549" s="62"/>
    </row>
    <row r="5550" spans="1:4" x14ac:dyDescent="0.25">
      <c r="A5550" s="61" t="s">
        <v>5815</v>
      </c>
      <c r="B5550" s="30" t="s">
        <v>5688</v>
      </c>
      <c r="C5550" s="54">
        <v>2821.73</v>
      </c>
      <c r="D5550" s="62"/>
    </row>
    <row r="5551" spans="1:4" x14ac:dyDescent="0.25">
      <c r="A5551" s="61" t="s">
        <v>5705</v>
      </c>
      <c r="B5551" s="30" t="s">
        <v>5704</v>
      </c>
      <c r="C5551" s="54">
        <v>4224.1400000000003</v>
      </c>
      <c r="D5551" s="62"/>
    </row>
    <row r="5552" spans="1:4" x14ac:dyDescent="0.25">
      <c r="A5552" s="61" t="s">
        <v>5703</v>
      </c>
      <c r="B5552" s="30" t="s">
        <v>5704</v>
      </c>
      <c r="C5552" s="54">
        <v>4224.1400000000003</v>
      </c>
      <c r="D5552" s="62"/>
    </row>
    <row r="5553" spans="1:4" x14ac:dyDescent="0.25">
      <c r="A5553" s="61" t="s">
        <v>5689</v>
      </c>
      <c r="B5553" s="30" t="s">
        <v>5690</v>
      </c>
      <c r="C5553" s="54">
        <v>2500</v>
      </c>
      <c r="D5553" s="62"/>
    </row>
    <row r="5554" spans="1:4" x14ac:dyDescent="0.25">
      <c r="A5554" s="61" t="s">
        <v>5794</v>
      </c>
      <c r="B5554" s="30" t="s">
        <v>5704</v>
      </c>
      <c r="C5554" s="54">
        <v>4663.28</v>
      </c>
      <c r="D5554" s="62"/>
    </row>
    <row r="5555" spans="1:4" x14ac:dyDescent="0.25">
      <c r="A5555" s="61" t="s">
        <v>5839</v>
      </c>
      <c r="B5555" s="30" t="s">
        <v>5704</v>
      </c>
      <c r="C5555" s="54">
        <v>4663.28</v>
      </c>
      <c r="D5555" s="62"/>
    </row>
    <row r="5556" spans="1:4" x14ac:dyDescent="0.25">
      <c r="A5556" s="61" t="s">
        <v>5840</v>
      </c>
      <c r="B5556" s="30" t="s">
        <v>5836</v>
      </c>
      <c r="C5556" s="54">
        <v>5648.5</v>
      </c>
      <c r="D5556" s="62"/>
    </row>
    <row r="5557" spans="1:4" x14ac:dyDescent="0.25">
      <c r="A5557" s="61" t="s">
        <v>5829</v>
      </c>
      <c r="B5557" s="30" t="s">
        <v>5733</v>
      </c>
      <c r="C5557" s="54">
        <v>5862.07</v>
      </c>
      <c r="D5557" s="62"/>
    </row>
    <row r="5558" spans="1:4" x14ac:dyDescent="0.25">
      <c r="A5558" s="61" t="s">
        <v>5793</v>
      </c>
      <c r="B5558" s="30" t="s">
        <v>5699</v>
      </c>
      <c r="C5558" s="54">
        <v>2679.46</v>
      </c>
      <c r="D5558" s="62"/>
    </row>
    <row r="5559" spans="1:4" x14ac:dyDescent="0.25">
      <c r="A5559" s="61" t="s">
        <v>5763</v>
      </c>
      <c r="B5559" s="30" t="s">
        <v>5686</v>
      </c>
      <c r="C5559" s="54">
        <v>3504.31</v>
      </c>
      <c r="D5559" s="62"/>
    </row>
    <row r="5560" spans="1:4" x14ac:dyDescent="0.25">
      <c r="A5560" s="61" t="s">
        <v>5692</v>
      </c>
      <c r="B5560" s="30" t="s">
        <v>5684</v>
      </c>
      <c r="C5560" s="54">
        <v>1645.28</v>
      </c>
      <c r="D5560" s="62"/>
    </row>
    <row r="5561" spans="1:4" x14ac:dyDescent="0.25">
      <c r="A5561" s="61" t="s">
        <v>5846</v>
      </c>
      <c r="B5561" s="30" t="s">
        <v>5731</v>
      </c>
      <c r="C5561" s="54">
        <v>2846.49</v>
      </c>
      <c r="D5561" s="62"/>
    </row>
    <row r="5562" spans="1:4" x14ac:dyDescent="0.25">
      <c r="A5562" s="61" t="s">
        <v>5715</v>
      </c>
      <c r="B5562" s="30" t="s">
        <v>5704</v>
      </c>
      <c r="C5562" s="54">
        <v>4224.1400000000003</v>
      </c>
      <c r="D5562" s="62"/>
    </row>
    <row r="5563" spans="1:4" x14ac:dyDescent="0.25">
      <c r="A5563" s="61" t="s">
        <v>5848</v>
      </c>
      <c r="B5563" s="30" t="s">
        <v>5731</v>
      </c>
      <c r="C5563" s="54">
        <v>2846.48</v>
      </c>
      <c r="D5563" s="62"/>
    </row>
    <row r="5564" spans="1:4" x14ac:dyDescent="0.25">
      <c r="A5564" s="61" t="s">
        <v>5723</v>
      </c>
      <c r="B5564" s="30" t="s">
        <v>5686</v>
      </c>
      <c r="C5564" s="54">
        <v>3504.31</v>
      </c>
      <c r="D5564" s="62"/>
    </row>
    <row r="5565" spans="1:4" x14ac:dyDescent="0.25">
      <c r="A5565" s="61" t="s">
        <v>5711</v>
      </c>
      <c r="B5565" s="30" t="s">
        <v>5709</v>
      </c>
      <c r="C5565" s="54">
        <v>2284.48</v>
      </c>
      <c r="D5565" s="62"/>
    </row>
    <row r="5566" spans="1:4" x14ac:dyDescent="0.25">
      <c r="A5566" s="61" t="s">
        <v>5685</v>
      </c>
      <c r="B5566" s="30" t="s">
        <v>5686</v>
      </c>
      <c r="C5566" s="54">
        <v>3504.31</v>
      </c>
      <c r="D5566" s="62"/>
    </row>
    <row r="5567" spans="1:4" x14ac:dyDescent="0.25">
      <c r="A5567" s="61" t="s">
        <v>5747</v>
      </c>
      <c r="B5567" s="30" t="s">
        <v>5731</v>
      </c>
      <c r="C5567" s="54">
        <v>2846.49</v>
      </c>
      <c r="D5567" s="62"/>
    </row>
    <row r="5568" spans="1:4" x14ac:dyDescent="0.25">
      <c r="A5568" s="61" t="s">
        <v>5786</v>
      </c>
      <c r="B5568" s="30" t="s">
        <v>5750</v>
      </c>
      <c r="C5568" s="54">
        <v>3647.06</v>
      </c>
      <c r="D5568" s="62"/>
    </row>
    <row r="5569" spans="1:4" x14ac:dyDescent="0.25">
      <c r="A5569" s="61" t="s">
        <v>5761</v>
      </c>
      <c r="B5569" s="30" t="s">
        <v>5709</v>
      </c>
      <c r="C5569" s="54">
        <v>2284.48</v>
      </c>
      <c r="D5569" s="62"/>
    </row>
    <row r="5570" spans="1:4" x14ac:dyDescent="0.25">
      <c r="A5570" s="61" t="s">
        <v>5774</v>
      </c>
      <c r="B5570" s="30" t="s">
        <v>5775</v>
      </c>
      <c r="C5570" s="54">
        <v>6879.31</v>
      </c>
      <c r="D5570" s="62"/>
    </row>
    <row r="5571" spans="1:4" x14ac:dyDescent="0.25">
      <c r="A5571" s="61" t="s">
        <v>5732</v>
      </c>
      <c r="B5571" s="30" t="s">
        <v>5733</v>
      </c>
      <c r="C5571" s="54">
        <v>5862.07</v>
      </c>
      <c r="D5571" s="62"/>
    </row>
    <row r="5572" spans="1:4" x14ac:dyDescent="0.25">
      <c r="A5572" s="61" t="s">
        <v>5736</v>
      </c>
      <c r="B5572" s="30" t="s">
        <v>5737</v>
      </c>
      <c r="C5572" s="54">
        <v>4741.38</v>
      </c>
      <c r="D5572" s="62"/>
    </row>
    <row r="5573" spans="1:4" x14ac:dyDescent="0.25">
      <c r="A5573" s="61" t="s">
        <v>5762</v>
      </c>
      <c r="B5573" s="30" t="s">
        <v>5707</v>
      </c>
      <c r="C5573" s="54">
        <v>3362.07</v>
      </c>
      <c r="D5573" s="62"/>
    </row>
    <row r="5574" spans="1:4" x14ac:dyDescent="0.25">
      <c r="A5574" s="61" t="s">
        <v>5764</v>
      </c>
      <c r="B5574" s="30" t="s">
        <v>5686</v>
      </c>
      <c r="C5574" s="54">
        <v>3504.31</v>
      </c>
      <c r="D5574" s="62"/>
    </row>
    <row r="5575" spans="1:4" x14ac:dyDescent="0.25">
      <c r="A5575" s="61" t="s">
        <v>5752</v>
      </c>
      <c r="B5575" s="30" t="s">
        <v>5707</v>
      </c>
      <c r="C5575" s="54">
        <v>3362.07</v>
      </c>
      <c r="D5575" s="62"/>
    </row>
    <row r="5576" spans="1:4" x14ac:dyDescent="0.25">
      <c r="A5576" s="61" t="s">
        <v>5691</v>
      </c>
      <c r="B5576" s="30" t="s">
        <v>5686</v>
      </c>
      <c r="C5576" s="54">
        <v>3504.31</v>
      </c>
      <c r="D5576" s="62"/>
    </row>
    <row r="5577" spans="1:4" x14ac:dyDescent="0.25">
      <c r="A5577" s="61" t="s">
        <v>5779</v>
      </c>
      <c r="B5577" s="30" t="s">
        <v>5704</v>
      </c>
      <c r="C5577" s="54">
        <v>4224.1400000000003</v>
      </c>
      <c r="D5577" s="62"/>
    </row>
    <row r="5578" spans="1:4" x14ac:dyDescent="0.25">
      <c r="A5578" s="61" t="s">
        <v>5722</v>
      </c>
      <c r="B5578" s="30" t="s">
        <v>5690</v>
      </c>
      <c r="C5578" s="54">
        <v>2500</v>
      </c>
      <c r="D5578" s="62"/>
    </row>
    <row r="5579" spans="1:4" x14ac:dyDescent="0.25">
      <c r="A5579" s="61" t="s">
        <v>5851</v>
      </c>
      <c r="B5579" s="30" t="s">
        <v>5707</v>
      </c>
      <c r="C5579" s="54">
        <v>3362.07</v>
      </c>
      <c r="D5579" s="62"/>
    </row>
    <row r="5580" spans="1:4" x14ac:dyDescent="0.25">
      <c r="A5580" s="61" t="s">
        <v>5734</v>
      </c>
      <c r="B5580" s="30" t="s">
        <v>5688</v>
      </c>
      <c r="C5580" s="54">
        <v>2821.73</v>
      </c>
      <c r="D5580" s="62"/>
    </row>
    <row r="5581" spans="1:4" x14ac:dyDescent="0.25">
      <c r="A5581" s="61" t="s">
        <v>5850</v>
      </c>
      <c r="B5581" s="30" t="s">
        <v>5755</v>
      </c>
      <c r="C5581" s="54">
        <v>1024.1400000000001</v>
      </c>
      <c r="D5581" s="62"/>
    </row>
    <row r="5582" spans="1:4" x14ac:dyDescent="0.25">
      <c r="A5582" s="61" t="s">
        <v>5835</v>
      </c>
      <c r="B5582" s="30" t="s">
        <v>5836</v>
      </c>
      <c r="C5582" s="54">
        <v>5648.5</v>
      </c>
      <c r="D5582" s="62"/>
    </row>
    <row r="5583" spans="1:4" x14ac:dyDescent="0.25">
      <c r="A5583" s="61" t="s">
        <v>5787</v>
      </c>
      <c r="B5583" s="30" t="s">
        <v>5721</v>
      </c>
      <c r="C5583" s="54">
        <v>87915.83</v>
      </c>
      <c r="D5583" s="62"/>
    </row>
    <row r="5584" spans="1:4" x14ac:dyDescent="0.25">
      <c r="A5584" s="61" t="s">
        <v>5842</v>
      </c>
      <c r="B5584" s="30" t="s">
        <v>5686</v>
      </c>
      <c r="C5584" s="54">
        <v>3504.31</v>
      </c>
      <c r="D5584" s="62"/>
    </row>
    <row r="5585" spans="1:4" x14ac:dyDescent="0.25">
      <c r="A5585" s="61" t="s">
        <v>5822</v>
      </c>
      <c r="B5585" s="30" t="s">
        <v>5709</v>
      </c>
      <c r="C5585" s="54">
        <v>2284.48</v>
      </c>
      <c r="D5585" s="62"/>
    </row>
    <row r="5586" spans="1:4" x14ac:dyDescent="0.25">
      <c r="A5586" s="61" t="s">
        <v>5780</v>
      </c>
      <c r="B5586" s="30" t="s">
        <v>5758</v>
      </c>
      <c r="C5586" s="54">
        <v>1155.17</v>
      </c>
      <c r="D5586" s="62"/>
    </row>
    <row r="5587" spans="1:4" x14ac:dyDescent="0.25">
      <c r="A5587" s="61" t="s">
        <v>5830</v>
      </c>
      <c r="B5587" s="30" t="s">
        <v>5791</v>
      </c>
      <c r="C5587" s="54">
        <v>1922.41</v>
      </c>
      <c r="D5587" s="62"/>
    </row>
    <row r="5588" spans="1:4" x14ac:dyDescent="0.25">
      <c r="A5588" s="61" t="s">
        <v>5852</v>
      </c>
      <c r="B5588" s="30" t="s">
        <v>5836</v>
      </c>
      <c r="C5588" s="54">
        <v>5648.5</v>
      </c>
      <c r="D5588" s="62"/>
    </row>
    <row r="5589" spans="1:4" x14ac:dyDescent="0.25">
      <c r="A5589" s="61" t="s">
        <v>5806</v>
      </c>
      <c r="B5589" s="30" t="s">
        <v>5690</v>
      </c>
      <c r="C5589" s="54">
        <v>2500</v>
      </c>
      <c r="D5589" s="62"/>
    </row>
    <row r="5590" spans="1:4" x14ac:dyDescent="0.25">
      <c r="A5590" s="61" t="s">
        <v>5781</v>
      </c>
      <c r="B5590" s="30" t="s">
        <v>5709</v>
      </c>
      <c r="C5590" s="54">
        <v>2284.4899999999998</v>
      </c>
      <c r="D5590" s="62"/>
    </row>
    <row r="5591" spans="1:4" x14ac:dyDescent="0.25">
      <c r="A5591" s="61" t="s">
        <v>5792</v>
      </c>
      <c r="B5591" s="30" t="s">
        <v>5686</v>
      </c>
      <c r="C5591" s="54">
        <v>3504.31</v>
      </c>
      <c r="D5591" s="62"/>
    </row>
    <row r="5592" spans="1:4" x14ac:dyDescent="0.25">
      <c r="A5592" s="61" t="s">
        <v>5782</v>
      </c>
      <c r="B5592" s="30" t="s">
        <v>5699</v>
      </c>
      <c r="C5592" s="54">
        <v>2679.46</v>
      </c>
      <c r="D5592" s="62"/>
    </row>
    <row r="5593" spans="1:4" x14ac:dyDescent="0.25">
      <c r="A5593" s="61" t="s">
        <v>5803</v>
      </c>
      <c r="B5593" s="30" t="s">
        <v>5733</v>
      </c>
      <c r="C5593" s="54">
        <v>5862.07</v>
      </c>
      <c r="D5593" s="62"/>
    </row>
    <row r="5594" spans="1:4" x14ac:dyDescent="0.25">
      <c r="A5594" s="61" t="s">
        <v>5849</v>
      </c>
      <c r="B5594" s="30" t="s">
        <v>5725</v>
      </c>
      <c r="C5594" s="54">
        <v>1767.24</v>
      </c>
      <c r="D5594" s="62"/>
    </row>
    <row r="5595" spans="1:4" x14ac:dyDescent="0.25">
      <c r="A5595" s="61" t="s">
        <v>5790</v>
      </c>
      <c r="B5595" s="30" t="s">
        <v>5791</v>
      </c>
      <c r="C5595" s="54">
        <v>1922.41</v>
      </c>
      <c r="D5595" s="62"/>
    </row>
    <row r="5596" spans="1:4" x14ac:dyDescent="0.25">
      <c r="A5596" s="61" t="s">
        <v>5817</v>
      </c>
      <c r="B5596" s="30" t="s">
        <v>5697</v>
      </c>
      <c r="C5596" s="54">
        <v>6502.8</v>
      </c>
      <c r="D5596" s="62"/>
    </row>
    <row r="5597" spans="1:4" x14ac:dyDescent="0.25">
      <c r="A5597" s="61" t="s">
        <v>5827</v>
      </c>
      <c r="B5597" s="30" t="s">
        <v>5688</v>
      </c>
      <c r="C5597" s="54">
        <v>2679.46</v>
      </c>
      <c r="D5597" s="62"/>
    </row>
    <row r="5598" spans="1:4" x14ac:dyDescent="0.25">
      <c r="A5598" s="61" t="s">
        <v>5821</v>
      </c>
      <c r="B5598" s="30" t="s">
        <v>5802</v>
      </c>
      <c r="C5598" s="54">
        <v>4224.1400000000003</v>
      </c>
      <c r="D5598" s="62"/>
    </row>
    <row r="5599" spans="1:4" x14ac:dyDescent="0.25">
      <c r="A5599" s="61" t="s">
        <v>5814</v>
      </c>
      <c r="B5599" s="30" t="s">
        <v>5709</v>
      </c>
      <c r="C5599" s="54">
        <v>2284.48</v>
      </c>
      <c r="D5599" s="62"/>
    </row>
    <row r="5600" spans="1:4" x14ac:dyDescent="0.25">
      <c r="A5600" s="61" t="s">
        <v>5811</v>
      </c>
      <c r="B5600" s="30" t="s">
        <v>5721</v>
      </c>
      <c r="C5600" s="54">
        <v>106034.48</v>
      </c>
      <c r="D5600" s="62"/>
    </row>
    <row r="5601" spans="1:4" x14ac:dyDescent="0.25">
      <c r="A5601" s="61" t="s">
        <v>5810</v>
      </c>
      <c r="B5601" s="30" t="s">
        <v>5688</v>
      </c>
      <c r="C5601" s="54">
        <v>2821.73</v>
      </c>
      <c r="D5601" s="62"/>
    </row>
    <row r="5602" spans="1:4" x14ac:dyDescent="0.25">
      <c r="A5602" s="61" t="s">
        <v>5823</v>
      </c>
      <c r="B5602" s="30" t="s">
        <v>5824</v>
      </c>
      <c r="C5602" s="54">
        <v>1461.47</v>
      </c>
      <c r="D5602" s="62"/>
    </row>
    <row r="5603" spans="1:4" x14ac:dyDescent="0.25">
      <c r="A5603" s="61" t="s">
        <v>5843</v>
      </c>
      <c r="B5603" s="30" t="s">
        <v>5688</v>
      </c>
      <c r="C5603" s="54">
        <v>2821.73</v>
      </c>
      <c r="D5603" s="62"/>
    </row>
    <row r="5604" spans="1:4" x14ac:dyDescent="0.25">
      <c r="A5604" s="61" t="s">
        <v>5847</v>
      </c>
      <c r="B5604" s="30" t="s">
        <v>5704</v>
      </c>
      <c r="C5604" s="54">
        <v>4224.1400000000003</v>
      </c>
      <c r="D5604" s="62"/>
    </row>
    <row r="5605" spans="1:4" x14ac:dyDescent="0.25">
      <c r="A5605" s="61" t="s">
        <v>5784</v>
      </c>
      <c r="B5605" s="30" t="s">
        <v>5750</v>
      </c>
      <c r="C5605" s="54">
        <v>3647.09</v>
      </c>
      <c r="D5605" s="62"/>
    </row>
    <row r="5606" spans="1:4" x14ac:dyDescent="0.25">
      <c r="A5606" s="61" t="s">
        <v>5795</v>
      </c>
      <c r="B5606" s="30" t="s">
        <v>5796</v>
      </c>
      <c r="C5606" s="54">
        <v>19396.57</v>
      </c>
      <c r="D5606" s="62"/>
    </row>
    <row r="5607" spans="1:4" x14ac:dyDescent="0.25">
      <c r="A5607" s="61" t="s">
        <v>5718</v>
      </c>
      <c r="B5607" s="30" t="s">
        <v>5702</v>
      </c>
      <c r="C5607" s="54">
        <v>3504.31</v>
      </c>
      <c r="D5607" s="62"/>
    </row>
    <row r="5608" spans="1:4" x14ac:dyDescent="0.25">
      <c r="A5608" s="61" t="s">
        <v>5855</v>
      </c>
      <c r="B5608" s="30" t="s">
        <v>5755</v>
      </c>
      <c r="C5608" s="54">
        <v>1024.1400000000001</v>
      </c>
      <c r="D5608" s="62"/>
    </row>
    <row r="5609" spans="1:4" x14ac:dyDescent="0.25">
      <c r="A5609" s="61" t="s">
        <v>5841</v>
      </c>
      <c r="B5609" s="30" t="s">
        <v>5758</v>
      </c>
      <c r="C5609" s="54">
        <v>1155.17</v>
      </c>
      <c r="D5609" s="62"/>
    </row>
    <row r="5610" spans="1:4" x14ac:dyDescent="0.25">
      <c r="A5610" s="61" t="s">
        <v>5714</v>
      </c>
      <c r="B5610" s="30" t="s">
        <v>5704</v>
      </c>
      <c r="C5610" s="54">
        <v>4663.28</v>
      </c>
      <c r="D5610" s="62"/>
    </row>
    <row r="5611" spans="1:4" x14ac:dyDescent="0.25">
      <c r="A5611" s="61" t="s">
        <v>5831</v>
      </c>
      <c r="B5611" s="30" t="s">
        <v>5707</v>
      </c>
      <c r="C5611" s="54">
        <v>3362.07</v>
      </c>
      <c r="D5611" s="62"/>
    </row>
    <row r="5612" spans="1:4" x14ac:dyDescent="0.25">
      <c r="A5612" s="61" t="s">
        <v>5832</v>
      </c>
      <c r="B5612" s="30" t="s">
        <v>5697</v>
      </c>
      <c r="C5612" s="54">
        <v>6502.8</v>
      </c>
      <c r="D5612" s="62"/>
    </row>
    <row r="5613" spans="1:4" x14ac:dyDescent="0.25">
      <c r="A5613" s="61" t="s">
        <v>5710</v>
      </c>
      <c r="B5613" s="30" t="s">
        <v>5709</v>
      </c>
      <c r="C5613" s="54">
        <v>2284.48</v>
      </c>
      <c r="D5613" s="62"/>
    </row>
    <row r="5614" spans="1:4" x14ac:dyDescent="0.25">
      <c r="A5614" s="61" t="s">
        <v>5683</v>
      </c>
      <c r="B5614" s="30" t="s">
        <v>5684</v>
      </c>
      <c r="C5614" s="54">
        <v>1645.28</v>
      </c>
      <c r="D5614" s="62"/>
    </row>
    <row r="5615" spans="1:4" x14ac:dyDescent="0.25">
      <c r="A5615" s="61" t="s">
        <v>5716</v>
      </c>
      <c r="B5615" s="30" t="s">
        <v>5717</v>
      </c>
      <c r="C5615" s="54">
        <v>6502.81</v>
      </c>
      <c r="D5615" s="62"/>
    </row>
    <row r="5616" spans="1:4" x14ac:dyDescent="0.25">
      <c r="A5616" s="61" t="s">
        <v>5834</v>
      </c>
      <c r="B5616" s="30" t="s">
        <v>5684</v>
      </c>
      <c r="C5616" s="54">
        <v>1645.28</v>
      </c>
      <c r="D5616" s="62"/>
    </row>
    <row r="5617" spans="1:4" x14ac:dyDescent="0.25">
      <c r="A5617" s="61" t="s">
        <v>5749</v>
      </c>
      <c r="B5617" s="30" t="s">
        <v>5750</v>
      </c>
      <c r="C5617" s="54">
        <v>3647.06</v>
      </c>
      <c r="D5617" s="62"/>
    </row>
    <row r="5618" spans="1:4" x14ac:dyDescent="0.25">
      <c r="A5618" s="61" t="s">
        <v>5751</v>
      </c>
      <c r="B5618" s="30" t="s">
        <v>5709</v>
      </c>
      <c r="C5618" s="54">
        <v>2284.48</v>
      </c>
      <c r="D5618" s="62"/>
    </row>
    <row r="5619" spans="1:4" x14ac:dyDescent="0.25">
      <c r="A5619" s="61" t="s">
        <v>5746</v>
      </c>
      <c r="B5619" s="30" t="s">
        <v>5737</v>
      </c>
      <c r="C5619" s="54">
        <v>4741.38</v>
      </c>
      <c r="D5619" s="62"/>
    </row>
    <row r="5620" spans="1:4" x14ac:dyDescent="0.25">
      <c r="A5620" s="61" t="s">
        <v>5777</v>
      </c>
      <c r="B5620" s="30" t="s">
        <v>5709</v>
      </c>
      <c r="C5620" s="54">
        <v>2284.48</v>
      </c>
      <c r="D5620" s="62"/>
    </row>
    <row r="5621" spans="1:4" x14ac:dyDescent="0.25">
      <c r="A5621" s="61" t="s">
        <v>6082</v>
      </c>
      <c r="B5621" s="30" t="s">
        <v>6083</v>
      </c>
      <c r="C5621" s="54">
        <v>25862.07</v>
      </c>
      <c r="D5621" s="62"/>
    </row>
    <row r="5622" spans="1:4" x14ac:dyDescent="0.25">
      <c r="A5622" s="61" t="s">
        <v>6084</v>
      </c>
      <c r="B5622" s="30" t="s">
        <v>6085</v>
      </c>
      <c r="C5622" s="54">
        <v>5603.45</v>
      </c>
      <c r="D5622" s="62"/>
    </row>
    <row r="5623" spans="1:4" x14ac:dyDescent="0.25">
      <c r="A5623" s="61" t="s">
        <v>6086</v>
      </c>
      <c r="B5623" s="30" t="s">
        <v>6087</v>
      </c>
      <c r="C5623" s="54">
        <v>34051.72</v>
      </c>
      <c r="D5623" s="62"/>
    </row>
    <row r="5624" spans="1:4" x14ac:dyDescent="0.25">
      <c r="A5624" s="61" t="s">
        <v>6088</v>
      </c>
      <c r="B5624" s="30" t="s">
        <v>6087</v>
      </c>
      <c r="C5624" s="54">
        <v>34051.72</v>
      </c>
      <c r="D5624" s="62"/>
    </row>
    <row r="5625" spans="1:4" x14ac:dyDescent="0.25">
      <c r="A5625" s="61" t="s">
        <v>6089</v>
      </c>
      <c r="B5625" s="30" t="s">
        <v>6083</v>
      </c>
      <c r="C5625" s="54">
        <v>25862.07</v>
      </c>
      <c r="D5625" s="62"/>
    </row>
    <row r="5626" spans="1:4" x14ac:dyDescent="0.25">
      <c r="A5626" s="61" t="s">
        <v>6090</v>
      </c>
      <c r="B5626" s="30" t="s">
        <v>6091</v>
      </c>
      <c r="C5626" s="54">
        <v>7327.59</v>
      </c>
      <c r="D5626" s="62"/>
    </row>
    <row r="5627" spans="1:4" x14ac:dyDescent="0.25">
      <c r="A5627" s="61" t="s">
        <v>6092</v>
      </c>
      <c r="B5627" s="30" t="s">
        <v>6093</v>
      </c>
      <c r="C5627" s="54">
        <v>90000</v>
      </c>
      <c r="D5627" s="62"/>
    </row>
    <row r="5628" spans="1:4" x14ac:dyDescent="0.25">
      <c r="A5628" s="61" t="s">
        <v>6094</v>
      </c>
      <c r="B5628" s="30" t="s">
        <v>6095</v>
      </c>
      <c r="C5628" s="54">
        <v>15517.24</v>
      </c>
      <c r="D5628" s="62"/>
    </row>
    <row r="5629" spans="1:4" x14ac:dyDescent="0.25">
      <c r="A5629" s="61" t="s">
        <v>6096</v>
      </c>
      <c r="B5629" s="30" t="s">
        <v>6097</v>
      </c>
      <c r="C5629" s="54">
        <v>2758.62</v>
      </c>
      <c r="D5629" s="62"/>
    </row>
    <row r="5630" spans="1:4" x14ac:dyDescent="0.25">
      <c r="A5630" s="61" t="s">
        <v>6098</v>
      </c>
      <c r="B5630" s="30" t="s">
        <v>6099</v>
      </c>
      <c r="C5630" s="54">
        <v>102500</v>
      </c>
      <c r="D5630" s="62"/>
    </row>
    <row r="5631" spans="1:4" x14ac:dyDescent="0.25">
      <c r="A5631" s="61" t="s">
        <v>6100</v>
      </c>
      <c r="B5631" s="30" t="s">
        <v>6101</v>
      </c>
      <c r="C5631" s="54">
        <v>22241.38</v>
      </c>
      <c r="D5631" s="62"/>
    </row>
    <row r="5632" spans="1:4" x14ac:dyDescent="0.25">
      <c r="A5632" s="61" t="s">
        <v>6102</v>
      </c>
      <c r="B5632" s="30" t="s">
        <v>6091</v>
      </c>
      <c r="C5632" s="54">
        <v>7327.59</v>
      </c>
      <c r="D5632" s="62"/>
    </row>
    <row r="5633" spans="1:6" x14ac:dyDescent="0.25">
      <c r="A5633" s="61" t="s">
        <v>6103</v>
      </c>
      <c r="B5633" s="30" t="s">
        <v>6104</v>
      </c>
      <c r="C5633" s="54">
        <v>25862.07</v>
      </c>
      <c r="D5633" s="62"/>
    </row>
    <row r="5634" spans="1:6" x14ac:dyDescent="0.25">
      <c r="A5634" s="61" t="s">
        <v>6105</v>
      </c>
      <c r="B5634" s="30" t="s">
        <v>6106</v>
      </c>
      <c r="C5634" s="54">
        <v>90000</v>
      </c>
      <c r="D5634" s="62"/>
    </row>
    <row r="5635" spans="1:6" x14ac:dyDescent="0.25">
      <c r="A5635" s="61" t="s">
        <v>6107</v>
      </c>
      <c r="B5635" s="30" t="s">
        <v>6108</v>
      </c>
      <c r="C5635" s="54">
        <v>22327.59</v>
      </c>
      <c r="D5635" s="62"/>
    </row>
    <row r="5636" spans="1:6" x14ac:dyDescent="0.25">
      <c r="A5636" s="61" t="s">
        <v>6109</v>
      </c>
      <c r="B5636" s="30" t="s">
        <v>6110</v>
      </c>
      <c r="C5636" s="54">
        <v>3879.31</v>
      </c>
      <c r="D5636" s="62"/>
    </row>
    <row r="5637" spans="1:6" x14ac:dyDescent="0.25">
      <c r="A5637" s="61" t="s">
        <v>6111</v>
      </c>
      <c r="B5637" s="30" t="s">
        <v>6112</v>
      </c>
      <c r="C5637" s="54">
        <v>43103.45</v>
      </c>
      <c r="D5637" s="62"/>
    </row>
    <row r="5638" spans="1:6" x14ac:dyDescent="0.25">
      <c r="A5638" s="61" t="s">
        <v>53</v>
      </c>
      <c r="B5638" s="30"/>
      <c r="C5638" s="54">
        <v>175444367.15000001</v>
      </c>
      <c r="D5638" s="62"/>
    </row>
    <row r="5639" spans="1:6" x14ac:dyDescent="0.25">
      <c r="A5639" s="61"/>
      <c r="B5639" s="30"/>
      <c r="C5639" s="54"/>
      <c r="D5639" s="62"/>
    </row>
    <row r="5640" spans="1:6" ht="15.75" thickBot="1" x14ac:dyDescent="0.3">
      <c r="A5640" s="63"/>
      <c r="B5640" s="64"/>
      <c r="C5640" s="65"/>
      <c r="D5640" s="66"/>
    </row>
    <row r="5641" spans="1:6" x14ac:dyDescent="0.25">
      <c r="A5641" s="61"/>
      <c r="B5641" s="31" t="s">
        <v>7</v>
      </c>
      <c r="C5641" s="52">
        <f>SUM($C$9:$C$5640)</f>
        <v>217281230.13999996</v>
      </c>
      <c r="D5641" s="69"/>
      <c r="E5641" s="47">
        <v>217281230.13999999</v>
      </c>
      <c r="F5641" s="67">
        <f>+C5641-E5641</f>
        <v>0</v>
      </c>
    </row>
    <row r="5642" spans="1:6" ht="15.75" thickBot="1" x14ac:dyDescent="0.3">
      <c r="A5642" s="70"/>
      <c r="B5642" s="71"/>
      <c r="C5642" s="72"/>
      <c r="D5642" s="66"/>
    </row>
    <row r="5643" spans="1:6" x14ac:dyDescent="0.25">
      <c r="B5643" s="44"/>
      <c r="C5643" s="49"/>
    </row>
    <row r="5644" spans="1:6" x14ac:dyDescent="0.25">
      <c r="A5644" s="3"/>
      <c r="B5644" s="3"/>
      <c r="C5644" s="50"/>
      <c r="D5644" s="3"/>
      <c r="E5644" s="3"/>
    </row>
    <row r="5645" spans="1:6" x14ac:dyDescent="0.25">
      <c r="A5645" s="3"/>
      <c r="B5645" s="3"/>
      <c r="C5645" s="50"/>
      <c r="D5645" s="3"/>
      <c r="E5645" s="3"/>
    </row>
    <row r="5646" spans="1:6" x14ac:dyDescent="0.25">
      <c r="A5646" s="53"/>
      <c r="B5646" s="53"/>
      <c r="C5646" s="50"/>
      <c r="D5646" s="55" t="s">
        <v>51</v>
      </c>
      <c r="E5646" s="55"/>
    </row>
    <row r="5647" spans="1:6" x14ac:dyDescent="0.25">
      <c r="A5647" s="53"/>
      <c r="B5647" s="2"/>
      <c r="C5647" s="50"/>
      <c r="D5647" s="56" t="s">
        <v>8</v>
      </c>
      <c r="E5647" s="56"/>
    </row>
    <row r="5648" spans="1:6" x14ac:dyDescent="0.25">
      <c r="A5648" s="3"/>
      <c r="B5648" s="3"/>
      <c r="C5648" s="50"/>
      <c r="D5648" s="3"/>
      <c r="E5648" s="3"/>
    </row>
    <row r="5649" spans="1:5" x14ac:dyDescent="0.25">
      <c r="A5649" s="3"/>
      <c r="B5649" s="3"/>
      <c r="C5649" s="50"/>
      <c r="D5649" s="3"/>
      <c r="E5649" s="3"/>
    </row>
    <row r="5650" spans="1:5" x14ac:dyDescent="0.25">
      <c r="A5650" s="3"/>
      <c r="B5650" s="3"/>
      <c r="C5650" s="50"/>
      <c r="D5650" s="3"/>
      <c r="E5650" s="3"/>
    </row>
    <row r="5651" spans="1:5" x14ac:dyDescent="0.25">
      <c r="A5651" s="3"/>
      <c r="B5651" s="3"/>
      <c r="C5651" s="50"/>
      <c r="D5651" s="3"/>
      <c r="E5651" s="3"/>
    </row>
    <row r="5652" spans="1:5" x14ac:dyDescent="0.25">
      <c r="A5652" s="3"/>
      <c r="B5652" s="3"/>
      <c r="C5652" s="50"/>
      <c r="D5652" s="3"/>
      <c r="E5652" s="3"/>
    </row>
    <row r="5653" spans="1:5" x14ac:dyDescent="0.25">
      <c r="A5653" s="3"/>
      <c r="B5653" s="3"/>
      <c r="C5653" s="50"/>
      <c r="D5653" s="3"/>
      <c r="E5653" s="3"/>
    </row>
    <row r="5654" spans="1:5" x14ac:dyDescent="0.25">
      <c r="A5654" s="3"/>
      <c r="B5654" s="3"/>
      <c r="C5654" s="50"/>
      <c r="D5654" s="3"/>
      <c r="E5654" s="3"/>
    </row>
    <row r="5655" spans="1:5" x14ac:dyDescent="0.25">
      <c r="A5655" s="3"/>
      <c r="B5655" s="3"/>
      <c r="C5655" s="50"/>
      <c r="D5655" s="3"/>
      <c r="E5655" s="3"/>
    </row>
    <row r="5656" spans="1:5" x14ac:dyDescent="0.25">
      <c r="A5656" s="3"/>
      <c r="B5656" s="3"/>
      <c r="C5656" s="50"/>
      <c r="D5656" s="3"/>
      <c r="E5656" s="3"/>
    </row>
    <row r="5657" spans="1:5" x14ac:dyDescent="0.25">
      <c r="A5657" s="3"/>
      <c r="B5657" s="3"/>
      <c r="C5657" s="50"/>
      <c r="D5657" s="3"/>
      <c r="E5657" s="3"/>
    </row>
    <row r="5658" spans="1:5" x14ac:dyDescent="0.25">
      <c r="A5658" s="3"/>
      <c r="B5658" s="3"/>
      <c r="C5658" s="50"/>
      <c r="D5658" s="3"/>
      <c r="E5658" s="3"/>
    </row>
    <row r="5659" spans="1:5" x14ac:dyDescent="0.25">
      <c r="A5659" s="3"/>
      <c r="B5659" s="3"/>
      <c r="C5659" s="50"/>
      <c r="D5659" s="3"/>
      <c r="E5659" s="3"/>
    </row>
    <row r="5660" spans="1:5" x14ac:dyDescent="0.25">
      <c r="A5660" s="3"/>
      <c r="B5660" s="3"/>
      <c r="C5660" s="50"/>
      <c r="D5660" s="3"/>
      <c r="E5660" s="3"/>
    </row>
    <row r="5661" spans="1:5" x14ac:dyDescent="0.25">
      <c r="A5661" s="3"/>
      <c r="B5661" s="3"/>
      <c r="C5661" s="50"/>
      <c r="D5661" s="3"/>
      <c r="E5661" s="3"/>
    </row>
    <row r="5662" spans="1:5" x14ac:dyDescent="0.25">
      <c r="A5662" s="3"/>
      <c r="B5662" s="3"/>
      <c r="C5662" s="50"/>
      <c r="D5662" s="3"/>
      <c r="E5662" s="3"/>
    </row>
    <row r="5663" spans="1:5" x14ac:dyDescent="0.25">
      <c r="A5663" s="3"/>
      <c r="B5663" s="3"/>
      <c r="C5663" s="50"/>
      <c r="D5663" s="3"/>
      <c r="E5663" s="3"/>
    </row>
    <row r="5664" spans="1:5" x14ac:dyDescent="0.25">
      <c r="A5664" s="3"/>
      <c r="B5664" s="3"/>
      <c r="C5664" s="50"/>
      <c r="D5664" s="3"/>
      <c r="E5664" s="3"/>
    </row>
    <row r="5665" spans="1:5" x14ac:dyDescent="0.25">
      <c r="A5665" s="3"/>
      <c r="B5665" s="3"/>
      <c r="C5665" s="50"/>
      <c r="D5665" s="3"/>
      <c r="E5665" s="3"/>
    </row>
    <row r="5666" spans="1:5" x14ac:dyDescent="0.25">
      <c r="A5666" s="3"/>
      <c r="B5666" s="3"/>
      <c r="C5666" s="50"/>
      <c r="D5666" s="3"/>
      <c r="E5666" s="3"/>
    </row>
    <row r="5667" spans="1:5" x14ac:dyDescent="0.25">
      <c r="A5667" s="3"/>
      <c r="B5667" s="3"/>
      <c r="C5667" s="50"/>
      <c r="D5667" s="3"/>
      <c r="E5667" s="3"/>
    </row>
    <row r="5668" spans="1:5" x14ac:dyDescent="0.25">
      <c r="A5668" s="3"/>
      <c r="B5668" s="3"/>
      <c r="C5668" s="50"/>
      <c r="D5668" s="3"/>
      <c r="E5668" s="3"/>
    </row>
    <row r="5669" spans="1:5" x14ac:dyDescent="0.25">
      <c r="A5669" s="3"/>
      <c r="B5669" s="3"/>
      <c r="C5669" s="50"/>
      <c r="D5669" s="3"/>
      <c r="E5669" s="3"/>
    </row>
    <row r="5670" spans="1:5" x14ac:dyDescent="0.25">
      <c r="A5670" s="3"/>
      <c r="B5670" s="3"/>
      <c r="C5670" s="50"/>
      <c r="D5670" s="3"/>
      <c r="E5670" s="3"/>
    </row>
    <row r="5671" spans="1:5" x14ac:dyDescent="0.25">
      <c r="A5671" s="3"/>
      <c r="B5671" s="3"/>
      <c r="C5671" s="50"/>
      <c r="D5671" s="3"/>
      <c r="E5671" s="3"/>
    </row>
    <row r="5672" spans="1:5" x14ac:dyDescent="0.25">
      <c r="A5672" s="3"/>
      <c r="B5672" s="3"/>
      <c r="C5672" s="50"/>
      <c r="D5672" s="3"/>
      <c r="E5672" s="3"/>
    </row>
    <row r="5673" spans="1:5" x14ac:dyDescent="0.25">
      <c r="A5673" s="3"/>
      <c r="B5673" s="3"/>
      <c r="C5673" s="50"/>
      <c r="D5673" s="3"/>
      <c r="E5673" s="3"/>
    </row>
    <row r="5674" spans="1:5" x14ac:dyDescent="0.25">
      <c r="A5674" s="3"/>
      <c r="B5674" s="3"/>
      <c r="C5674" s="50"/>
      <c r="D5674" s="3"/>
      <c r="E5674" s="3"/>
    </row>
    <row r="5675" spans="1:5" x14ac:dyDescent="0.25">
      <c r="A5675" s="3"/>
      <c r="B5675" s="3"/>
      <c r="C5675" s="50"/>
      <c r="D5675" s="3"/>
      <c r="E5675" s="3"/>
    </row>
    <row r="5676" spans="1:5" x14ac:dyDescent="0.25">
      <c r="A5676" s="3"/>
      <c r="B5676" s="3"/>
      <c r="C5676" s="50"/>
      <c r="D5676" s="3"/>
      <c r="E5676" s="3"/>
    </row>
    <row r="5677" spans="1:5" x14ac:dyDescent="0.25">
      <c r="A5677" s="3"/>
      <c r="B5677" s="3"/>
      <c r="C5677" s="50"/>
      <c r="D5677" s="3"/>
      <c r="E5677" s="3"/>
    </row>
    <row r="5678" spans="1:5" x14ac:dyDescent="0.25">
      <c r="A5678" s="3"/>
      <c r="B5678" s="3"/>
      <c r="C5678" s="50"/>
      <c r="D5678" s="3"/>
      <c r="E5678" s="3"/>
    </row>
    <row r="5679" spans="1:5" x14ac:dyDescent="0.25">
      <c r="A5679" s="3"/>
      <c r="B5679" s="3"/>
      <c r="C5679" s="50"/>
      <c r="D5679" s="3"/>
      <c r="E5679" s="3"/>
    </row>
    <row r="5680" spans="1:5" x14ac:dyDescent="0.25">
      <c r="A5680" s="3"/>
      <c r="B5680" s="3"/>
      <c r="C5680" s="50"/>
      <c r="D5680" s="3"/>
      <c r="E5680" s="3"/>
    </row>
    <row r="5681" spans="1:5" x14ac:dyDescent="0.25">
      <c r="A5681" s="3"/>
      <c r="B5681" s="3"/>
      <c r="C5681" s="50"/>
      <c r="D5681" s="3"/>
      <c r="E5681" s="3"/>
    </row>
    <row r="5682" spans="1:5" x14ac:dyDescent="0.25">
      <c r="A5682" s="3"/>
      <c r="B5682" s="3"/>
      <c r="C5682" s="50"/>
      <c r="D5682" s="3"/>
      <c r="E5682" s="3"/>
    </row>
    <row r="5683" spans="1:5" x14ac:dyDescent="0.25">
      <c r="A5683" s="3"/>
      <c r="B5683" s="3"/>
      <c r="C5683" s="50"/>
      <c r="D5683" s="3"/>
      <c r="E5683" s="3"/>
    </row>
    <row r="5684" spans="1:5" x14ac:dyDescent="0.25">
      <c r="A5684" s="3"/>
      <c r="B5684" s="3"/>
      <c r="C5684" s="50"/>
      <c r="D5684" s="3"/>
      <c r="E5684" s="3"/>
    </row>
    <row r="5685" spans="1:5" x14ac:dyDescent="0.25">
      <c r="A5685" s="3"/>
      <c r="B5685" s="3"/>
      <c r="C5685" s="50"/>
      <c r="D5685" s="3"/>
      <c r="E5685" s="3"/>
    </row>
    <row r="5686" spans="1:5" x14ac:dyDescent="0.25">
      <c r="A5686" s="3"/>
      <c r="B5686" s="3"/>
      <c r="C5686" s="50"/>
      <c r="D5686" s="3"/>
      <c r="E5686" s="3"/>
    </row>
    <row r="5687" spans="1:5" x14ac:dyDescent="0.25">
      <c r="A5687" s="3"/>
      <c r="B5687" s="3"/>
      <c r="C5687" s="50"/>
      <c r="D5687" s="3"/>
      <c r="E5687" s="3"/>
    </row>
    <row r="5688" spans="1:5" x14ac:dyDescent="0.25">
      <c r="A5688" s="3"/>
      <c r="B5688" s="3"/>
      <c r="C5688" s="50"/>
      <c r="D5688" s="3"/>
      <c r="E5688" s="3"/>
    </row>
    <row r="5689" spans="1:5" x14ac:dyDescent="0.25">
      <c r="A5689" s="3"/>
      <c r="B5689" s="3"/>
      <c r="C5689" s="50"/>
      <c r="D5689" s="3"/>
      <c r="E5689" s="3"/>
    </row>
    <row r="5690" spans="1:5" x14ac:dyDescent="0.25">
      <c r="A5690" s="3"/>
      <c r="B5690" s="3"/>
      <c r="C5690" s="50"/>
      <c r="D5690" s="3"/>
      <c r="E5690" s="3"/>
    </row>
    <row r="5691" spans="1:5" x14ac:dyDescent="0.25">
      <c r="A5691" s="3"/>
      <c r="B5691" s="3"/>
      <c r="C5691" s="50"/>
      <c r="D5691" s="3"/>
      <c r="E5691" s="3"/>
    </row>
    <row r="5692" spans="1:5" x14ac:dyDescent="0.25">
      <c r="A5692" s="3"/>
      <c r="B5692" s="3"/>
      <c r="C5692" s="50"/>
      <c r="D5692" s="3"/>
      <c r="E5692" s="3"/>
    </row>
    <row r="5693" spans="1:5" x14ac:dyDescent="0.25">
      <c r="A5693" s="3"/>
      <c r="B5693" s="3"/>
      <c r="C5693" s="50"/>
      <c r="D5693" s="3"/>
      <c r="E5693" s="3"/>
    </row>
    <row r="5694" spans="1:5" x14ac:dyDescent="0.25">
      <c r="A5694" s="3"/>
      <c r="B5694" s="3"/>
      <c r="C5694" s="50"/>
      <c r="D5694" s="3"/>
      <c r="E5694" s="3"/>
    </row>
    <row r="5695" spans="1:5" x14ac:dyDescent="0.25">
      <c r="B5695" s="44"/>
      <c r="C5695" s="49"/>
    </row>
    <row r="5696" spans="1:5" x14ac:dyDescent="0.25">
      <c r="B5696" s="44"/>
      <c r="C5696" s="49"/>
    </row>
    <row r="5697" spans="2:3" x14ac:dyDescent="0.25">
      <c r="B5697" s="44"/>
      <c r="C5697" s="49"/>
    </row>
    <row r="5698" spans="2:3" x14ac:dyDescent="0.25">
      <c r="B5698" s="44"/>
      <c r="C5698" s="49"/>
    </row>
    <row r="5699" spans="2:3" x14ac:dyDescent="0.25">
      <c r="B5699" s="44"/>
      <c r="C5699" s="49"/>
    </row>
    <row r="5700" spans="2:3" x14ac:dyDescent="0.25">
      <c r="B5700" s="44"/>
      <c r="C5700" s="49"/>
    </row>
    <row r="5701" spans="2:3" x14ac:dyDescent="0.25">
      <c r="B5701" s="44"/>
      <c r="C5701" s="49"/>
    </row>
    <row r="5702" spans="2:3" x14ac:dyDescent="0.25">
      <c r="B5702" s="44"/>
      <c r="C5702" s="49"/>
    </row>
    <row r="5703" spans="2:3" x14ac:dyDescent="0.25">
      <c r="B5703" s="44"/>
      <c r="C5703" s="49"/>
    </row>
    <row r="5704" spans="2:3" x14ac:dyDescent="0.25">
      <c r="B5704" s="44"/>
      <c r="C5704" s="49"/>
    </row>
    <row r="5705" spans="2:3" x14ac:dyDescent="0.25">
      <c r="B5705" s="44"/>
      <c r="C5705" s="49"/>
    </row>
    <row r="5706" spans="2:3" x14ac:dyDescent="0.25">
      <c r="B5706" s="44"/>
      <c r="C5706" s="49"/>
    </row>
    <row r="5707" spans="2:3" x14ac:dyDescent="0.25">
      <c r="B5707" s="44"/>
      <c r="C5707" s="49"/>
    </row>
    <row r="5708" spans="2:3" x14ac:dyDescent="0.25">
      <c r="B5708" s="44"/>
      <c r="C5708" s="49"/>
    </row>
    <row r="5709" spans="2:3" x14ac:dyDescent="0.25">
      <c r="B5709" s="44"/>
      <c r="C5709" s="49"/>
    </row>
    <row r="5710" spans="2:3" x14ac:dyDescent="0.25">
      <c r="B5710" s="44"/>
      <c r="C5710" s="49"/>
    </row>
    <row r="5711" spans="2:3" x14ac:dyDescent="0.25">
      <c r="B5711" s="44"/>
      <c r="C5711" s="49"/>
    </row>
    <row r="5712" spans="2:3" x14ac:dyDescent="0.25">
      <c r="B5712" s="44"/>
      <c r="C5712" s="49"/>
    </row>
    <row r="5713" spans="2:3" x14ac:dyDescent="0.25">
      <c r="B5713" s="44"/>
      <c r="C5713" s="49"/>
    </row>
    <row r="5714" spans="2:3" x14ac:dyDescent="0.25">
      <c r="B5714" s="44"/>
      <c r="C5714" s="49"/>
    </row>
    <row r="5715" spans="2:3" x14ac:dyDescent="0.25">
      <c r="B5715" s="44"/>
      <c r="C5715" s="49"/>
    </row>
    <row r="5716" spans="2:3" x14ac:dyDescent="0.25">
      <c r="B5716" s="44"/>
      <c r="C5716" s="49"/>
    </row>
    <row r="5717" spans="2:3" x14ac:dyDescent="0.25">
      <c r="B5717" s="44"/>
      <c r="C5717" s="49"/>
    </row>
    <row r="5718" spans="2:3" x14ac:dyDescent="0.25">
      <c r="B5718" s="44"/>
      <c r="C5718" s="49"/>
    </row>
    <row r="5719" spans="2:3" x14ac:dyDescent="0.25">
      <c r="B5719" s="44"/>
      <c r="C5719" s="49"/>
    </row>
    <row r="5720" spans="2:3" x14ac:dyDescent="0.25">
      <c r="B5720" s="44"/>
      <c r="C5720" s="49"/>
    </row>
    <row r="5721" spans="2:3" x14ac:dyDescent="0.25">
      <c r="B5721" s="44"/>
      <c r="C5721" s="49"/>
    </row>
    <row r="5722" spans="2:3" x14ac:dyDescent="0.25">
      <c r="B5722" s="44"/>
      <c r="C5722" s="49"/>
    </row>
    <row r="5723" spans="2:3" x14ac:dyDescent="0.25">
      <c r="B5723" s="44"/>
      <c r="C5723" s="49"/>
    </row>
    <row r="5724" spans="2:3" x14ac:dyDescent="0.25">
      <c r="B5724" s="44"/>
      <c r="C5724" s="49"/>
    </row>
    <row r="5725" spans="2:3" x14ac:dyDescent="0.25">
      <c r="B5725" s="44"/>
      <c r="C5725" s="49"/>
    </row>
    <row r="5726" spans="2:3" x14ac:dyDescent="0.25">
      <c r="B5726" s="44"/>
      <c r="C5726" s="49"/>
    </row>
    <row r="5727" spans="2:3" x14ac:dyDescent="0.25">
      <c r="B5727" s="44"/>
      <c r="C5727" s="49"/>
    </row>
    <row r="5728" spans="2:3" x14ac:dyDescent="0.25">
      <c r="B5728" s="44"/>
      <c r="C5728" s="49"/>
    </row>
    <row r="5729" spans="2:3" x14ac:dyDescent="0.25">
      <c r="B5729" s="44"/>
      <c r="C5729" s="49"/>
    </row>
    <row r="5730" spans="2:3" x14ac:dyDescent="0.25">
      <c r="B5730" s="44"/>
      <c r="C5730" s="49"/>
    </row>
    <row r="5731" spans="2:3" x14ac:dyDescent="0.25">
      <c r="B5731" s="44"/>
      <c r="C5731" s="49"/>
    </row>
    <row r="5732" spans="2:3" x14ac:dyDescent="0.25">
      <c r="B5732" s="44"/>
      <c r="C5732" s="49"/>
    </row>
    <row r="5733" spans="2:3" x14ac:dyDescent="0.25">
      <c r="B5733" s="44"/>
      <c r="C5733" s="49"/>
    </row>
    <row r="5734" spans="2:3" x14ac:dyDescent="0.25">
      <c r="B5734" s="44"/>
      <c r="C5734" s="49"/>
    </row>
    <row r="5735" spans="2:3" x14ac:dyDescent="0.25">
      <c r="B5735" s="44"/>
      <c r="C5735" s="49"/>
    </row>
    <row r="5736" spans="2:3" x14ac:dyDescent="0.25">
      <c r="B5736" s="44"/>
      <c r="C5736" s="49"/>
    </row>
    <row r="5737" spans="2:3" x14ac:dyDescent="0.25">
      <c r="B5737" s="44"/>
      <c r="C5737" s="49"/>
    </row>
    <row r="5738" spans="2:3" x14ac:dyDescent="0.25">
      <c r="B5738" s="44"/>
      <c r="C5738" s="49"/>
    </row>
    <row r="5739" spans="2:3" x14ac:dyDescent="0.25">
      <c r="B5739" s="44"/>
      <c r="C5739" s="49"/>
    </row>
    <row r="5740" spans="2:3" x14ac:dyDescent="0.25">
      <c r="B5740" s="44"/>
      <c r="C5740" s="49"/>
    </row>
    <row r="5741" spans="2:3" x14ac:dyDescent="0.25">
      <c r="B5741" s="44"/>
      <c r="C5741" s="49"/>
    </row>
    <row r="5742" spans="2:3" x14ac:dyDescent="0.25">
      <c r="B5742" s="44"/>
      <c r="C5742" s="49"/>
    </row>
    <row r="5743" spans="2:3" x14ac:dyDescent="0.25">
      <c r="B5743" s="44"/>
      <c r="C5743" s="49"/>
    </row>
    <row r="5744" spans="2:3" x14ac:dyDescent="0.25">
      <c r="B5744" s="44"/>
      <c r="C5744" s="49"/>
    </row>
    <row r="5745" spans="2:3" x14ac:dyDescent="0.25">
      <c r="B5745" s="44"/>
      <c r="C5745" s="49"/>
    </row>
    <row r="5746" spans="2:3" x14ac:dyDescent="0.25">
      <c r="B5746" s="44"/>
      <c r="C5746" s="49"/>
    </row>
    <row r="5747" spans="2:3" x14ac:dyDescent="0.25">
      <c r="B5747" s="44"/>
      <c r="C5747" s="49"/>
    </row>
    <row r="5748" spans="2:3" x14ac:dyDescent="0.25">
      <c r="B5748" s="44"/>
      <c r="C5748" s="49"/>
    </row>
    <row r="5749" spans="2:3" x14ac:dyDescent="0.25">
      <c r="B5749" s="44"/>
      <c r="C5749" s="49"/>
    </row>
    <row r="5750" spans="2:3" x14ac:dyDescent="0.25">
      <c r="B5750" s="44"/>
      <c r="C5750" s="49"/>
    </row>
    <row r="5751" spans="2:3" x14ac:dyDescent="0.25">
      <c r="B5751" s="44"/>
      <c r="C5751" s="49"/>
    </row>
    <row r="5752" spans="2:3" x14ac:dyDescent="0.25">
      <c r="B5752" s="44"/>
      <c r="C5752" s="49"/>
    </row>
    <row r="5753" spans="2:3" x14ac:dyDescent="0.25">
      <c r="B5753" s="44"/>
      <c r="C5753" s="49"/>
    </row>
    <row r="5754" spans="2:3" x14ac:dyDescent="0.25">
      <c r="B5754" s="44"/>
      <c r="C5754" s="49"/>
    </row>
    <row r="5755" spans="2:3" x14ac:dyDescent="0.25">
      <c r="B5755" s="44"/>
      <c r="C5755" s="49"/>
    </row>
    <row r="5756" spans="2:3" x14ac:dyDescent="0.25">
      <c r="B5756" s="44"/>
      <c r="C5756" s="49"/>
    </row>
    <row r="5757" spans="2:3" x14ac:dyDescent="0.25">
      <c r="B5757" s="44"/>
      <c r="C5757" s="49"/>
    </row>
    <row r="5758" spans="2:3" x14ac:dyDescent="0.25">
      <c r="B5758" s="44"/>
      <c r="C5758" s="49"/>
    </row>
    <row r="5759" spans="2:3" x14ac:dyDescent="0.25">
      <c r="B5759" s="44"/>
      <c r="C5759" s="49"/>
    </row>
    <row r="5760" spans="2:3" x14ac:dyDescent="0.25">
      <c r="B5760" s="44"/>
      <c r="C5760" s="49"/>
    </row>
    <row r="5761" spans="2:3" x14ac:dyDescent="0.25">
      <c r="B5761" s="44"/>
      <c r="C5761" s="49"/>
    </row>
    <row r="5762" spans="2:3" x14ac:dyDescent="0.25">
      <c r="B5762" s="44"/>
      <c r="C5762" s="49"/>
    </row>
    <row r="5763" spans="2:3" x14ac:dyDescent="0.25">
      <c r="B5763" s="44"/>
      <c r="C5763" s="49"/>
    </row>
    <row r="5764" spans="2:3" x14ac:dyDescent="0.25">
      <c r="B5764" s="44"/>
      <c r="C5764" s="49"/>
    </row>
    <row r="5765" spans="2:3" x14ac:dyDescent="0.25">
      <c r="B5765" s="44"/>
      <c r="C5765" s="49"/>
    </row>
    <row r="5766" spans="2:3" x14ac:dyDescent="0.25">
      <c r="B5766" s="44"/>
      <c r="C5766" s="49"/>
    </row>
    <row r="5767" spans="2:3" x14ac:dyDescent="0.25">
      <c r="B5767" s="44"/>
      <c r="C5767" s="49"/>
    </row>
    <row r="5768" spans="2:3" x14ac:dyDescent="0.25">
      <c r="B5768" s="44"/>
      <c r="C5768" s="49"/>
    </row>
    <row r="5769" spans="2:3" x14ac:dyDescent="0.25">
      <c r="B5769" s="44"/>
      <c r="C5769" s="49"/>
    </row>
    <row r="5770" spans="2:3" x14ac:dyDescent="0.25">
      <c r="B5770" s="44"/>
      <c r="C5770" s="49"/>
    </row>
    <row r="5771" spans="2:3" x14ac:dyDescent="0.25">
      <c r="B5771" s="44"/>
      <c r="C5771" s="49"/>
    </row>
    <row r="5772" spans="2:3" x14ac:dyDescent="0.25">
      <c r="B5772" s="44"/>
      <c r="C5772" s="49"/>
    </row>
    <row r="5773" spans="2:3" x14ac:dyDescent="0.25">
      <c r="B5773" s="44"/>
      <c r="C5773" s="49"/>
    </row>
    <row r="5774" spans="2:3" x14ac:dyDescent="0.25">
      <c r="B5774" s="44"/>
      <c r="C5774" s="49"/>
    </row>
    <row r="5775" spans="2:3" x14ac:dyDescent="0.25">
      <c r="B5775" s="44"/>
      <c r="C5775" s="49"/>
    </row>
    <row r="5776" spans="2:3" x14ac:dyDescent="0.25">
      <c r="B5776" s="44"/>
      <c r="C5776" s="49"/>
    </row>
    <row r="5777" spans="2:3" x14ac:dyDescent="0.25">
      <c r="B5777" s="44"/>
      <c r="C5777" s="49"/>
    </row>
    <row r="5778" spans="2:3" x14ac:dyDescent="0.25">
      <c r="B5778" s="44"/>
      <c r="C5778" s="49"/>
    </row>
    <row r="5779" spans="2:3" x14ac:dyDescent="0.25">
      <c r="B5779" s="44"/>
      <c r="C5779" s="49"/>
    </row>
    <row r="5780" spans="2:3" x14ac:dyDescent="0.25">
      <c r="B5780" s="44"/>
      <c r="C5780" s="49"/>
    </row>
    <row r="5781" spans="2:3" x14ac:dyDescent="0.25">
      <c r="B5781" s="44"/>
      <c r="C5781" s="49"/>
    </row>
    <row r="5782" spans="2:3" x14ac:dyDescent="0.25">
      <c r="B5782" s="44"/>
      <c r="C5782" s="49"/>
    </row>
    <row r="5783" spans="2:3" x14ac:dyDescent="0.25">
      <c r="B5783" s="44"/>
      <c r="C5783" s="49"/>
    </row>
    <row r="5784" spans="2:3" x14ac:dyDescent="0.25">
      <c r="B5784" s="44"/>
      <c r="C5784" s="49"/>
    </row>
    <row r="5785" spans="2:3" x14ac:dyDescent="0.25">
      <c r="B5785" s="44"/>
      <c r="C5785" s="49"/>
    </row>
    <row r="5786" spans="2:3" x14ac:dyDescent="0.25">
      <c r="B5786" s="44"/>
      <c r="C5786" s="49"/>
    </row>
    <row r="5787" spans="2:3" x14ac:dyDescent="0.25">
      <c r="B5787" s="44"/>
      <c r="C5787" s="49"/>
    </row>
    <row r="5788" spans="2:3" x14ac:dyDescent="0.25">
      <c r="B5788" s="44"/>
      <c r="C5788" s="49"/>
    </row>
    <row r="5789" spans="2:3" x14ac:dyDescent="0.25">
      <c r="B5789" s="44"/>
      <c r="C5789" s="49"/>
    </row>
    <row r="5790" spans="2:3" x14ac:dyDescent="0.25">
      <c r="B5790" s="44"/>
      <c r="C5790" s="49"/>
    </row>
    <row r="5791" spans="2:3" x14ac:dyDescent="0.25">
      <c r="B5791" s="44"/>
      <c r="C5791" s="49"/>
    </row>
    <row r="5792" spans="2:3" x14ac:dyDescent="0.25">
      <c r="B5792" s="44"/>
      <c r="C5792" s="49"/>
    </row>
    <row r="5793" spans="2:3" x14ac:dyDescent="0.25">
      <c r="B5793" s="44"/>
      <c r="C5793" s="49"/>
    </row>
    <row r="5794" spans="2:3" x14ac:dyDescent="0.25">
      <c r="B5794" s="44"/>
      <c r="C5794" s="49"/>
    </row>
    <row r="5795" spans="2:3" x14ac:dyDescent="0.25">
      <c r="B5795" s="44"/>
      <c r="C5795" s="49"/>
    </row>
    <row r="5796" spans="2:3" x14ac:dyDescent="0.25">
      <c r="B5796" s="44"/>
      <c r="C5796" s="49"/>
    </row>
    <row r="5797" spans="2:3" x14ac:dyDescent="0.25">
      <c r="B5797" s="44"/>
      <c r="C5797" s="49"/>
    </row>
    <row r="5798" spans="2:3" x14ac:dyDescent="0.25">
      <c r="B5798" s="44"/>
      <c r="C5798" s="49"/>
    </row>
    <row r="5799" spans="2:3" x14ac:dyDescent="0.25">
      <c r="B5799" s="44"/>
      <c r="C5799" s="49"/>
    </row>
    <row r="5800" spans="2:3" x14ac:dyDescent="0.25">
      <c r="B5800" s="44"/>
      <c r="C5800" s="49"/>
    </row>
    <row r="5801" spans="2:3" x14ac:dyDescent="0.25">
      <c r="B5801" s="44"/>
      <c r="C5801" s="49"/>
    </row>
    <row r="5802" spans="2:3" x14ac:dyDescent="0.25">
      <c r="B5802" s="44"/>
      <c r="C5802" s="49"/>
    </row>
    <row r="5803" spans="2:3" x14ac:dyDescent="0.25">
      <c r="B5803" s="44"/>
      <c r="C5803" s="49"/>
    </row>
    <row r="5804" spans="2:3" x14ac:dyDescent="0.25">
      <c r="B5804" s="44"/>
      <c r="C5804" s="49"/>
    </row>
    <row r="5805" spans="2:3" x14ac:dyDescent="0.25">
      <c r="B5805" s="44"/>
      <c r="C5805" s="49"/>
    </row>
    <row r="5806" spans="2:3" x14ac:dyDescent="0.25">
      <c r="B5806" s="44"/>
      <c r="C5806" s="49"/>
    </row>
    <row r="5807" spans="2:3" x14ac:dyDescent="0.25">
      <c r="B5807" s="44"/>
      <c r="C5807" s="49"/>
    </row>
    <row r="5808" spans="2:3" x14ac:dyDescent="0.25">
      <c r="B5808" s="44"/>
      <c r="C5808" s="49"/>
    </row>
    <row r="5809" spans="2:3" x14ac:dyDescent="0.25">
      <c r="B5809" s="44"/>
      <c r="C5809" s="49"/>
    </row>
    <row r="5810" spans="2:3" x14ac:dyDescent="0.25">
      <c r="B5810" s="44"/>
      <c r="C5810" s="49"/>
    </row>
    <row r="5811" spans="2:3" x14ac:dyDescent="0.25">
      <c r="B5811" s="44"/>
      <c r="C5811" s="49"/>
    </row>
    <row r="5812" spans="2:3" x14ac:dyDescent="0.25">
      <c r="B5812" s="44"/>
      <c r="C5812" s="49"/>
    </row>
    <row r="5813" spans="2:3" x14ac:dyDescent="0.25">
      <c r="B5813" s="44"/>
      <c r="C5813" s="49"/>
    </row>
    <row r="5814" spans="2:3" x14ac:dyDescent="0.25">
      <c r="B5814" s="44"/>
      <c r="C5814" s="49"/>
    </row>
    <row r="5815" spans="2:3" x14ac:dyDescent="0.25">
      <c r="B5815" s="44"/>
      <c r="C5815" s="49"/>
    </row>
    <row r="5816" spans="2:3" x14ac:dyDescent="0.25">
      <c r="B5816" s="44"/>
      <c r="C5816" s="49"/>
    </row>
    <row r="5817" spans="2:3" x14ac:dyDescent="0.25">
      <c r="B5817" s="44"/>
      <c r="C5817" s="49"/>
    </row>
    <row r="5818" spans="2:3" x14ac:dyDescent="0.25">
      <c r="B5818" s="44"/>
      <c r="C5818" s="49"/>
    </row>
    <row r="5819" spans="2:3" x14ac:dyDescent="0.25">
      <c r="B5819" s="44"/>
      <c r="C5819" s="49"/>
    </row>
    <row r="5820" spans="2:3" x14ac:dyDescent="0.25">
      <c r="B5820" s="44"/>
      <c r="C5820" s="49"/>
    </row>
    <row r="5821" spans="2:3" x14ac:dyDescent="0.25">
      <c r="B5821" s="44"/>
      <c r="C5821" s="49"/>
    </row>
    <row r="5822" spans="2:3" x14ac:dyDescent="0.25">
      <c r="B5822" s="44"/>
      <c r="C5822" s="49"/>
    </row>
    <row r="5823" spans="2:3" x14ac:dyDescent="0.25">
      <c r="B5823" s="44"/>
      <c r="C5823" s="49"/>
    </row>
    <row r="5824" spans="2:3" x14ac:dyDescent="0.25">
      <c r="B5824" s="44"/>
      <c r="C5824" s="49"/>
    </row>
    <row r="5825" spans="2:3" x14ac:dyDescent="0.25">
      <c r="B5825" s="44"/>
      <c r="C5825" s="49"/>
    </row>
    <row r="5826" spans="2:3" x14ac:dyDescent="0.25">
      <c r="B5826" s="44"/>
      <c r="C5826" s="49"/>
    </row>
    <row r="5827" spans="2:3" x14ac:dyDescent="0.25">
      <c r="B5827" s="44"/>
      <c r="C5827" s="49"/>
    </row>
    <row r="5828" spans="2:3" x14ac:dyDescent="0.25">
      <c r="B5828" s="44"/>
      <c r="C5828" s="49"/>
    </row>
    <row r="5829" spans="2:3" x14ac:dyDescent="0.25">
      <c r="B5829" s="44"/>
      <c r="C5829" s="49"/>
    </row>
    <row r="5830" spans="2:3" x14ac:dyDescent="0.25">
      <c r="B5830" s="44"/>
      <c r="C5830" s="49"/>
    </row>
    <row r="5831" spans="2:3" x14ac:dyDescent="0.25">
      <c r="B5831" s="44"/>
      <c r="C5831" s="49"/>
    </row>
    <row r="5832" spans="2:3" x14ac:dyDescent="0.25">
      <c r="B5832" s="44"/>
      <c r="C5832" s="49"/>
    </row>
    <row r="5833" spans="2:3" x14ac:dyDescent="0.25">
      <c r="B5833" s="44"/>
      <c r="C5833" s="49"/>
    </row>
    <row r="5834" spans="2:3" x14ac:dyDescent="0.25">
      <c r="B5834" s="44"/>
      <c r="C5834" s="49"/>
    </row>
    <row r="5835" spans="2:3" x14ac:dyDescent="0.25">
      <c r="B5835" s="44"/>
      <c r="C5835" s="49"/>
    </row>
    <row r="5836" spans="2:3" x14ac:dyDescent="0.25">
      <c r="B5836" s="44"/>
      <c r="C5836" s="49"/>
    </row>
    <row r="5837" spans="2:3" x14ac:dyDescent="0.25">
      <c r="B5837" s="44"/>
      <c r="C5837" s="49"/>
    </row>
    <row r="5838" spans="2:3" x14ac:dyDescent="0.25">
      <c r="B5838" s="44"/>
      <c r="C5838" s="49"/>
    </row>
    <row r="5839" spans="2:3" x14ac:dyDescent="0.25">
      <c r="B5839" s="44"/>
      <c r="C5839" s="49"/>
    </row>
    <row r="5840" spans="2:3" x14ac:dyDescent="0.25">
      <c r="B5840" s="44"/>
      <c r="C5840" s="49"/>
    </row>
    <row r="5841" spans="2:3" x14ac:dyDescent="0.25">
      <c r="B5841" s="44"/>
      <c r="C5841" s="49"/>
    </row>
    <row r="5842" spans="2:3" x14ac:dyDescent="0.25">
      <c r="B5842" s="44"/>
      <c r="C5842" s="49"/>
    </row>
    <row r="5843" spans="2:3" x14ac:dyDescent="0.25">
      <c r="B5843" s="44"/>
      <c r="C5843" s="49"/>
    </row>
    <row r="5844" spans="2:3" x14ac:dyDescent="0.25">
      <c r="B5844" s="44"/>
      <c r="C5844" s="49"/>
    </row>
    <row r="5845" spans="2:3" x14ac:dyDescent="0.25">
      <c r="B5845" s="44"/>
      <c r="C5845" s="49"/>
    </row>
    <row r="5846" spans="2:3" x14ac:dyDescent="0.25">
      <c r="B5846" s="44"/>
      <c r="C5846" s="49"/>
    </row>
    <row r="5847" spans="2:3" x14ac:dyDescent="0.25">
      <c r="B5847" s="44"/>
      <c r="C5847" s="49"/>
    </row>
    <row r="5848" spans="2:3" x14ac:dyDescent="0.25">
      <c r="B5848" s="44"/>
      <c r="C5848" s="49"/>
    </row>
    <row r="5849" spans="2:3" x14ac:dyDescent="0.25">
      <c r="B5849" s="44"/>
      <c r="C5849" s="49"/>
    </row>
    <row r="5850" spans="2:3" x14ac:dyDescent="0.25">
      <c r="B5850" s="44"/>
      <c r="C5850" s="49"/>
    </row>
    <row r="5851" spans="2:3" x14ac:dyDescent="0.25">
      <c r="B5851" s="44"/>
      <c r="C5851" s="49"/>
    </row>
    <row r="5852" spans="2:3" x14ac:dyDescent="0.25">
      <c r="B5852" s="44"/>
      <c r="C5852" s="49"/>
    </row>
    <row r="5853" spans="2:3" x14ac:dyDescent="0.25">
      <c r="B5853" s="44"/>
      <c r="C5853" s="49"/>
    </row>
    <row r="5854" spans="2:3" x14ac:dyDescent="0.25">
      <c r="B5854" s="44"/>
      <c r="C5854" s="49"/>
    </row>
    <row r="5855" spans="2:3" x14ac:dyDescent="0.25">
      <c r="B5855" s="44"/>
      <c r="C5855" s="49"/>
    </row>
    <row r="5856" spans="2:3" x14ac:dyDescent="0.25">
      <c r="B5856" s="44"/>
      <c r="C5856" s="49"/>
    </row>
    <row r="5857" spans="2:3" x14ac:dyDescent="0.25">
      <c r="B5857" s="44"/>
      <c r="C5857" s="49"/>
    </row>
    <row r="5858" spans="2:3" x14ac:dyDescent="0.25">
      <c r="B5858" s="44"/>
      <c r="C5858" s="49"/>
    </row>
    <row r="5859" spans="2:3" x14ac:dyDescent="0.25">
      <c r="B5859" s="44"/>
      <c r="C5859" s="49"/>
    </row>
    <row r="5860" spans="2:3" x14ac:dyDescent="0.25">
      <c r="B5860" s="44"/>
      <c r="C5860" s="49"/>
    </row>
    <row r="5861" spans="2:3" x14ac:dyDescent="0.25">
      <c r="B5861" s="44"/>
      <c r="C5861" s="49"/>
    </row>
    <row r="5862" spans="2:3" x14ac:dyDescent="0.25">
      <c r="B5862" s="44"/>
      <c r="C5862" s="49"/>
    </row>
    <row r="5863" spans="2:3" x14ac:dyDescent="0.25">
      <c r="B5863" s="44"/>
      <c r="C5863" s="49"/>
    </row>
    <row r="5864" spans="2:3" x14ac:dyDescent="0.25">
      <c r="B5864" s="44"/>
      <c r="C5864" s="49"/>
    </row>
    <row r="5865" spans="2:3" x14ac:dyDescent="0.25">
      <c r="B5865" s="44"/>
      <c r="C5865" s="49"/>
    </row>
    <row r="5866" spans="2:3" x14ac:dyDescent="0.25">
      <c r="B5866" s="44"/>
      <c r="C5866" s="49"/>
    </row>
    <row r="5867" spans="2:3" x14ac:dyDescent="0.25">
      <c r="B5867" s="44"/>
      <c r="C5867" s="49"/>
    </row>
    <row r="5868" spans="2:3" x14ac:dyDescent="0.25">
      <c r="B5868" s="44"/>
      <c r="C5868" s="49"/>
    </row>
    <row r="5869" spans="2:3" x14ac:dyDescent="0.25">
      <c r="B5869" s="44"/>
      <c r="C5869" s="49"/>
    </row>
    <row r="5870" spans="2:3" x14ac:dyDescent="0.25">
      <c r="B5870" s="44"/>
      <c r="C5870" s="49"/>
    </row>
    <row r="5871" spans="2:3" x14ac:dyDescent="0.25">
      <c r="B5871" s="44"/>
      <c r="C5871" s="49"/>
    </row>
    <row r="5872" spans="2:3" x14ac:dyDescent="0.25">
      <c r="B5872" s="44"/>
      <c r="C5872" s="49"/>
    </row>
    <row r="5873" spans="2:3" x14ac:dyDescent="0.25">
      <c r="B5873" s="44"/>
      <c r="C5873" s="49"/>
    </row>
    <row r="5874" spans="2:3" x14ac:dyDescent="0.25">
      <c r="B5874" s="44"/>
      <c r="C5874" s="49"/>
    </row>
    <row r="5875" spans="2:3" x14ac:dyDescent="0.25">
      <c r="B5875" s="44"/>
      <c r="C5875" s="49"/>
    </row>
    <row r="5876" spans="2:3" x14ac:dyDescent="0.25">
      <c r="B5876" s="44"/>
      <c r="C5876" s="49"/>
    </row>
    <row r="5877" spans="2:3" x14ac:dyDescent="0.25">
      <c r="B5877" s="44"/>
      <c r="C5877" s="49"/>
    </row>
    <row r="5878" spans="2:3" x14ac:dyDescent="0.25">
      <c r="B5878" s="44"/>
      <c r="C5878" s="49"/>
    </row>
    <row r="5879" spans="2:3" x14ac:dyDescent="0.25">
      <c r="B5879" s="44"/>
      <c r="C5879" s="49"/>
    </row>
    <row r="5880" spans="2:3" x14ac:dyDescent="0.25">
      <c r="B5880" s="44"/>
      <c r="C5880" s="49"/>
    </row>
    <row r="5881" spans="2:3" x14ac:dyDescent="0.25">
      <c r="B5881" s="44"/>
      <c r="C5881" s="49"/>
    </row>
    <row r="5882" spans="2:3" x14ac:dyDescent="0.25">
      <c r="B5882" s="44"/>
      <c r="C5882" s="49"/>
    </row>
    <row r="5883" spans="2:3" x14ac:dyDescent="0.25">
      <c r="B5883" s="44"/>
      <c r="C5883" s="49"/>
    </row>
    <row r="5884" spans="2:3" x14ac:dyDescent="0.25">
      <c r="B5884" s="44"/>
      <c r="C5884" s="49"/>
    </row>
    <row r="5885" spans="2:3" x14ac:dyDescent="0.25">
      <c r="B5885" s="44"/>
      <c r="C5885" s="49"/>
    </row>
    <row r="5886" spans="2:3" x14ac:dyDescent="0.25">
      <c r="B5886" s="44"/>
      <c r="C5886" s="49"/>
    </row>
    <row r="5887" spans="2:3" x14ac:dyDescent="0.25">
      <c r="B5887" s="44"/>
      <c r="C5887" s="49"/>
    </row>
    <row r="5888" spans="2:3" x14ac:dyDescent="0.25">
      <c r="B5888" s="44"/>
      <c r="C5888" s="49"/>
    </row>
    <row r="5889" spans="2:3" x14ac:dyDescent="0.25">
      <c r="B5889" s="44"/>
      <c r="C5889" s="49"/>
    </row>
    <row r="5890" spans="2:3" x14ac:dyDescent="0.25">
      <c r="B5890" s="44"/>
      <c r="C5890" s="49"/>
    </row>
    <row r="5891" spans="2:3" x14ac:dyDescent="0.25">
      <c r="B5891" s="44"/>
      <c r="C5891" s="49"/>
    </row>
    <row r="5892" spans="2:3" x14ac:dyDescent="0.25">
      <c r="B5892" s="44"/>
      <c r="C5892" s="49"/>
    </row>
    <row r="5893" spans="2:3" x14ac:dyDescent="0.25">
      <c r="B5893" s="44"/>
      <c r="C5893" s="49"/>
    </row>
    <row r="5894" spans="2:3" x14ac:dyDescent="0.25">
      <c r="B5894" s="44"/>
      <c r="C5894" s="49"/>
    </row>
    <row r="5895" spans="2:3" x14ac:dyDescent="0.25">
      <c r="B5895" s="44"/>
      <c r="C5895" s="49"/>
    </row>
    <row r="5896" spans="2:3" x14ac:dyDescent="0.25">
      <c r="B5896" s="44"/>
      <c r="C5896" s="49"/>
    </row>
    <row r="5897" spans="2:3" x14ac:dyDescent="0.25">
      <c r="B5897" s="44"/>
      <c r="C5897" s="49"/>
    </row>
    <row r="5898" spans="2:3" x14ac:dyDescent="0.25">
      <c r="B5898" s="44"/>
      <c r="C5898" s="49"/>
    </row>
    <row r="5899" spans="2:3" x14ac:dyDescent="0.25">
      <c r="B5899" s="44"/>
      <c r="C5899" s="49"/>
    </row>
    <row r="5900" spans="2:3" x14ac:dyDescent="0.25">
      <c r="B5900" s="44"/>
      <c r="C5900" s="49"/>
    </row>
    <row r="5901" spans="2:3" x14ac:dyDescent="0.25">
      <c r="B5901" s="44"/>
      <c r="C5901" s="49"/>
    </row>
    <row r="5902" spans="2:3" x14ac:dyDescent="0.25">
      <c r="B5902" s="44"/>
      <c r="C5902" s="49"/>
    </row>
    <row r="5903" spans="2:3" x14ac:dyDescent="0.25">
      <c r="B5903" s="44"/>
      <c r="C5903" s="49"/>
    </row>
    <row r="5904" spans="2:3" x14ac:dyDescent="0.25">
      <c r="B5904" s="44"/>
      <c r="C5904" s="49"/>
    </row>
    <row r="5905" spans="2:3" x14ac:dyDescent="0.25">
      <c r="B5905" s="44"/>
      <c r="C5905" s="49"/>
    </row>
    <row r="5906" spans="2:3" x14ac:dyDescent="0.25">
      <c r="B5906" s="44"/>
      <c r="C5906" s="49"/>
    </row>
    <row r="5907" spans="2:3" x14ac:dyDescent="0.25">
      <c r="B5907" s="44"/>
      <c r="C5907" s="49"/>
    </row>
    <row r="5908" spans="2:3" x14ac:dyDescent="0.25">
      <c r="B5908" s="44"/>
      <c r="C5908" s="49"/>
    </row>
    <row r="5909" spans="2:3" x14ac:dyDescent="0.25">
      <c r="B5909" s="44"/>
      <c r="C5909" s="49"/>
    </row>
    <row r="5910" spans="2:3" x14ac:dyDescent="0.25">
      <c r="B5910" s="44"/>
      <c r="C5910" s="49"/>
    </row>
    <row r="5911" spans="2:3" x14ac:dyDescent="0.25">
      <c r="B5911" s="44"/>
      <c r="C5911" s="49"/>
    </row>
    <row r="5912" spans="2:3" x14ac:dyDescent="0.25">
      <c r="B5912" s="44"/>
      <c r="C5912" s="49"/>
    </row>
    <row r="5913" spans="2:3" x14ac:dyDescent="0.25">
      <c r="B5913" s="44"/>
      <c r="C5913" s="49"/>
    </row>
    <row r="5914" spans="2:3" x14ac:dyDescent="0.25">
      <c r="B5914" s="44"/>
      <c r="C5914" s="49"/>
    </row>
    <row r="5915" spans="2:3" x14ac:dyDescent="0.25">
      <c r="B5915" s="44"/>
      <c r="C5915" s="49"/>
    </row>
    <row r="5916" spans="2:3" x14ac:dyDescent="0.25">
      <c r="B5916" s="44"/>
      <c r="C5916" s="49"/>
    </row>
    <row r="5917" spans="2:3" x14ac:dyDescent="0.25">
      <c r="B5917" s="44"/>
      <c r="C5917" s="49"/>
    </row>
    <row r="5918" spans="2:3" x14ac:dyDescent="0.25">
      <c r="B5918" s="44"/>
      <c r="C5918" s="49"/>
    </row>
    <row r="5919" spans="2:3" x14ac:dyDescent="0.25">
      <c r="B5919" s="44"/>
      <c r="C5919" s="49"/>
    </row>
    <row r="5920" spans="2:3" x14ac:dyDescent="0.25">
      <c r="B5920" s="44"/>
      <c r="C5920" s="49"/>
    </row>
    <row r="5921" spans="2:3" x14ac:dyDescent="0.25">
      <c r="B5921" s="44"/>
      <c r="C5921" s="49"/>
    </row>
    <row r="5922" spans="2:3" x14ac:dyDescent="0.25">
      <c r="B5922" s="44"/>
      <c r="C5922" s="49"/>
    </row>
    <row r="5923" spans="2:3" x14ac:dyDescent="0.25">
      <c r="B5923" s="44"/>
      <c r="C5923" s="49"/>
    </row>
    <row r="5924" spans="2:3" x14ac:dyDescent="0.25">
      <c r="B5924" s="44"/>
      <c r="C5924" s="49"/>
    </row>
    <row r="5925" spans="2:3" x14ac:dyDescent="0.25">
      <c r="B5925" s="44"/>
      <c r="C5925" s="49"/>
    </row>
    <row r="5926" spans="2:3" x14ac:dyDescent="0.25">
      <c r="B5926" s="44"/>
      <c r="C5926" s="49"/>
    </row>
    <row r="5927" spans="2:3" x14ac:dyDescent="0.25">
      <c r="B5927" s="44"/>
      <c r="C5927" s="49"/>
    </row>
    <row r="5928" spans="2:3" x14ac:dyDescent="0.25">
      <c r="B5928" s="44"/>
      <c r="C5928" s="49"/>
    </row>
    <row r="5929" spans="2:3" x14ac:dyDescent="0.25">
      <c r="B5929" s="44"/>
      <c r="C5929" s="49"/>
    </row>
    <row r="5930" spans="2:3" x14ac:dyDescent="0.25">
      <c r="B5930" s="44"/>
      <c r="C5930" s="49"/>
    </row>
    <row r="5931" spans="2:3" x14ac:dyDescent="0.25">
      <c r="B5931" s="44"/>
      <c r="C5931" s="49"/>
    </row>
    <row r="5932" spans="2:3" x14ac:dyDescent="0.25">
      <c r="B5932" s="44"/>
      <c r="C5932" s="49"/>
    </row>
    <row r="5933" spans="2:3" x14ac:dyDescent="0.25">
      <c r="B5933" s="44"/>
      <c r="C5933" s="49"/>
    </row>
    <row r="5934" spans="2:3" x14ac:dyDescent="0.25">
      <c r="B5934" s="44"/>
      <c r="C5934" s="49"/>
    </row>
    <row r="5935" spans="2:3" x14ac:dyDescent="0.25">
      <c r="B5935" s="44"/>
      <c r="C5935" s="49"/>
    </row>
    <row r="5936" spans="2:3" x14ac:dyDescent="0.25">
      <c r="B5936" s="44"/>
      <c r="C5936" s="49"/>
    </row>
    <row r="5937" spans="2:3" x14ac:dyDescent="0.25">
      <c r="B5937" s="44"/>
      <c r="C5937" s="49"/>
    </row>
    <row r="5938" spans="2:3" x14ac:dyDescent="0.25">
      <c r="B5938" s="44"/>
      <c r="C5938" s="49"/>
    </row>
    <row r="5939" spans="2:3" x14ac:dyDescent="0.25">
      <c r="B5939" s="44"/>
      <c r="C5939" s="49"/>
    </row>
    <row r="5940" spans="2:3" x14ac:dyDescent="0.25">
      <c r="B5940" s="44"/>
      <c r="C5940" s="49"/>
    </row>
    <row r="5941" spans="2:3" x14ac:dyDescent="0.25">
      <c r="B5941" s="44"/>
      <c r="C5941" s="49"/>
    </row>
    <row r="5942" spans="2:3" x14ac:dyDescent="0.25">
      <c r="B5942" s="44"/>
      <c r="C5942" s="49"/>
    </row>
    <row r="5943" spans="2:3" x14ac:dyDescent="0.25">
      <c r="B5943" s="44"/>
      <c r="C5943" s="49"/>
    </row>
    <row r="5944" spans="2:3" x14ac:dyDescent="0.25">
      <c r="B5944" s="44"/>
      <c r="C5944" s="49"/>
    </row>
    <row r="5945" spans="2:3" x14ac:dyDescent="0.25">
      <c r="B5945" s="44"/>
      <c r="C5945" s="49"/>
    </row>
    <row r="5946" spans="2:3" x14ac:dyDescent="0.25">
      <c r="B5946" s="44"/>
      <c r="C5946" s="49"/>
    </row>
    <row r="5947" spans="2:3" x14ac:dyDescent="0.25">
      <c r="B5947" s="44"/>
      <c r="C5947" s="49"/>
    </row>
    <row r="5948" spans="2:3" x14ac:dyDescent="0.25">
      <c r="B5948" s="44"/>
      <c r="C5948" s="49"/>
    </row>
    <row r="5949" spans="2:3" x14ac:dyDescent="0.25">
      <c r="B5949" s="44"/>
      <c r="C5949" s="49"/>
    </row>
    <row r="5950" spans="2:3" x14ac:dyDescent="0.25">
      <c r="B5950" s="44"/>
      <c r="C5950" s="49"/>
    </row>
    <row r="5951" spans="2:3" x14ac:dyDescent="0.25">
      <c r="B5951" s="44"/>
      <c r="C5951" s="49"/>
    </row>
    <row r="5952" spans="2:3" x14ac:dyDescent="0.25">
      <c r="B5952" s="44"/>
      <c r="C5952" s="49"/>
    </row>
    <row r="5953" spans="2:3" x14ac:dyDescent="0.25">
      <c r="B5953" s="44"/>
      <c r="C5953" s="49"/>
    </row>
    <row r="5954" spans="2:3" x14ac:dyDescent="0.25">
      <c r="B5954" s="44"/>
      <c r="C5954" s="49"/>
    </row>
    <row r="5955" spans="2:3" x14ac:dyDescent="0.25">
      <c r="B5955" s="44"/>
      <c r="C5955" s="49"/>
    </row>
    <row r="5956" spans="2:3" x14ac:dyDescent="0.25">
      <c r="B5956" s="44"/>
      <c r="C5956" s="49"/>
    </row>
    <row r="5957" spans="2:3" x14ac:dyDescent="0.25">
      <c r="B5957" s="44"/>
      <c r="C5957" s="49"/>
    </row>
    <row r="5958" spans="2:3" x14ac:dyDescent="0.25">
      <c r="B5958" s="44"/>
      <c r="C5958" s="49"/>
    </row>
    <row r="5959" spans="2:3" x14ac:dyDescent="0.25">
      <c r="B5959" s="44"/>
      <c r="C5959" s="49"/>
    </row>
    <row r="5960" spans="2:3" x14ac:dyDescent="0.25">
      <c r="B5960" s="44"/>
      <c r="C5960" s="49"/>
    </row>
    <row r="5961" spans="2:3" x14ac:dyDescent="0.25">
      <c r="B5961" s="44"/>
      <c r="C5961" s="49"/>
    </row>
    <row r="5962" spans="2:3" x14ac:dyDescent="0.25">
      <c r="B5962" s="44"/>
      <c r="C5962" s="49"/>
    </row>
    <row r="5963" spans="2:3" x14ac:dyDescent="0.25">
      <c r="B5963" s="44"/>
      <c r="C5963" s="49"/>
    </row>
    <row r="5964" spans="2:3" x14ac:dyDescent="0.25">
      <c r="B5964" s="44"/>
      <c r="C5964" s="49"/>
    </row>
    <row r="5965" spans="2:3" x14ac:dyDescent="0.25">
      <c r="B5965" s="44"/>
      <c r="C5965" s="49"/>
    </row>
    <row r="5966" spans="2:3" x14ac:dyDescent="0.25">
      <c r="B5966" s="44"/>
      <c r="C5966" s="49"/>
    </row>
    <row r="5967" spans="2:3" x14ac:dyDescent="0.25">
      <c r="B5967" s="44"/>
      <c r="C5967" s="49"/>
    </row>
    <row r="5968" spans="2:3" x14ac:dyDescent="0.25">
      <c r="B5968" s="44"/>
      <c r="C5968" s="49"/>
    </row>
    <row r="5969" spans="2:3" x14ac:dyDescent="0.25">
      <c r="B5969" s="44"/>
      <c r="C5969" s="49"/>
    </row>
    <row r="5970" spans="2:3" x14ac:dyDescent="0.25">
      <c r="B5970" s="44"/>
      <c r="C5970" s="49"/>
    </row>
    <row r="5971" spans="2:3" x14ac:dyDescent="0.25">
      <c r="B5971" s="44"/>
      <c r="C5971" s="49"/>
    </row>
    <row r="5972" spans="2:3" x14ac:dyDescent="0.25">
      <c r="B5972" s="44"/>
      <c r="C5972" s="49"/>
    </row>
    <row r="5973" spans="2:3" x14ac:dyDescent="0.25">
      <c r="B5973" s="44"/>
      <c r="C5973" s="49"/>
    </row>
    <row r="5974" spans="2:3" x14ac:dyDescent="0.25">
      <c r="B5974" s="44"/>
      <c r="C5974" s="49"/>
    </row>
    <row r="5975" spans="2:3" x14ac:dyDescent="0.25">
      <c r="B5975" s="44"/>
      <c r="C5975" s="49"/>
    </row>
    <row r="5976" spans="2:3" x14ac:dyDescent="0.25">
      <c r="B5976" s="44"/>
      <c r="C5976" s="49"/>
    </row>
    <row r="5977" spans="2:3" x14ac:dyDescent="0.25">
      <c r="B5977" s="44"/>
      <c r="C5977" s="49"/>
    </row>
    <row r="5978" spans="2:3" x14ac:dyDescent="0.25">
      <c r="B5978" s="44"/>
      <c r="C5978" s="49"/>
    </row>
    <row r="5979" spans="2:3" x14ac:dyDescent="0.25">
      <c r="B5979" s="44"/>
      <c r="C5979" s="49"/>
    </row>
    <row r="5980" spans="2:3" x14ac:dyDescent="0.25">
      <c r="B5980" s="44"/>
      <c r="C5980" s="49"/>
    </row>
    <row r="5981" spans="2:3" x14ac:dyDescent="0.25">
      <c r="B5981" s="44"/>
      <c r="C5981" s="49"/>
    </row>
    <row r="5982" spans="2:3" x14ac:dyDescent="0.25">
      <c r="B5982" s="44"/>
      <c r="C5982" s="49"/>
    </row>
    <row r="5983" spans="2:3" x14ac:dyDescent="0.25">
      <c r="B5983" s="44"/>
      <c r="C5983" s="49"/>
    </row>
    <row r="5984" spans="2:3" x14ac:dyDescent="0.25">
      <c r="B5984" s="44"/>
      <c r="C5984" s="49"/>
    </row>
    <row r="5985" spans="2:3" x14ac:dyDescent="0.25">
      <c r="B5985" s="44"/>
      <c r="C5985" s="49"/>
    </row>
    <row r="5986" spans="2:3" x14ac:dyDescent="0.25">
      <c r="B5986" s="44"/>
      <c r="C5986" s="49"/>
    </row>
    <row r="5987" spans="2:3" x14ac:dyDescent="0.25">
      <c r="B5987" s="44"/>
      <c r="C5987" s="49"/>
    </row>
    <row r="5988" spans="2:3" x14ac:dyDescent="0.25">
      <c r="B5988" s="44"/>
      <c r="C5988" s="49"/>
    </row>
    <row r="5989" spans="2:3" x14ac:dyDescent="0.25">
      <c r="B5989" s="44"/>
      <c r="C5989" s="49"/>
    </row>
    <row r="5990" spans="2:3" x14ac:dyDescent="0.25">
      <c r="B5990" s="44"/>
      <c r="C5990" s="49"/>
    </row>
    <row r="5991" spans="2:3" x14ac:dyDescent="0.25">
      <c r="B5991" s="44"/>
      <c r="C5991" s="49"/>
    </row>
    <row r="5992" spans="2:3" x14ac:dyDescent="0.25">
      <c r="B5992" s="44"/>
      <c r="C5992" s="49"/>
    </row>
    <row r="5993" spans="2:3" x14ac:dyDescent="0.25">
      <c r="B5993" s="44"/>
      <c r="C5993" s="49"/>
    </row>
    <row r="5994" spans="2:3" x14ac:dyDescent="0.25">
      <c r="B5994" s="44"/>
      <c r="C5994" s="49"/>
    </row>
    <row r="5995" spans="2:3" x14ac:dyDescent="0.25">
      <c r="B5995" s="44"/>
      <c r="C5995" s="49"/>
    </row>
    <row r="5996" spans="2:3" x14ac:dyDescent="0.25">
      <c r="B5996" s="44"/>
      <c r="C5996" s="49"/>
    </row>
    <row r="5997" spans="2:3" x14ac:dyDescent="0.25">
      <c r="B5997" s="44"/>
      <c r="C5997" s="49"/>
    </row>
    <row r="5998" spans="2:3" x14ac:dyDescent="0.25">
      <c r="B5998" s="44"/>
      <c r="C5998" s="49"/>
    </row>
    <row r="5999" spans="2:3" x14ac:dyDescent="0.25">
      <c r="B5999" s="44"/>
      <c r="C5999" s="49"/>
    </row>
    <row r="6000" spans="2:3" x14ac:dyDescent="0.25">
      <c r="B6000" s="44"/>
      <c r="C6000" s="49"/>
    </row>
    <row r="6001" spans="2:3" x14ac:dyDescent="0.25">
      <c r="B6001" s="44"/>
      <c r="C6001" s="49"/>
    </row>
    <row r="6002" spans="2:3" x14ac:dyDescent="0.25">
      <c r="B6002" s="44"/>
      <c r="C6002" s="49"/>
    </row>
    <row r="6003" spans="2:3" x14ac:dyDescent="0.25">
      <c r="B6003" s="44"/>
      <c r="C6003" s="49"/>
    </row>
    <row r="6004" spans="2:3" x14ac:dyDescent="0.25">
      <c r="B6004" s="44"/>
      <c r="C6004" s="49"/>
    </row>
    <row r="6005" spans="2:3" x14ac:dyDescent="0.25">
      <c r="B6005" s="44"/>
      <c r="C6005" s="49"/>
    </row>
    <row r="6006" spans="2:3" x14ac:dyDescent="0.25">
      <c r="B6006" s="44"/>
      <c r="C6006" s="49"/>
    </row>
    <row r="6007" spans="2:3" x14ac:dyDescent="0.25">
      <c r="B6007" s="44"/>
      <c r="C6007" s="49"/>
    </row>
    <row r="6008" spans="2:3" x14ac:dyDescent="0.25">
      <c r="B6008" s="44"/>
      <c r="C6008" s="49"/>
    </row>
    <row r="6009" spans="2:3" x14ac:dyDescent="0.25">
      <c r="B6009" s="44"/>
      <c r="C6009" s="49"/>
    </row>
    <row r="6010" spans="2:3" x14ac:dyDescent="0.25">
      <c r="B6010" s="44"/>
      <c r="C6010" s="49"/>
    </row>
    <row r="6011" spans="2:3" x14ac:dyDescent="0.25">
      <c r="B6011" s="44"/>
      <c r="C6011" s="49"/>
    </row>
    <row r="6012" spans="2:3" x14ac:dyDescent="0.25">
      <c r="B6012" s="44"/>
      <c r="C6012" s="49"/>
    </row>
    <row r="6013" spans="2:3" x14ac:dyDescent="0.25">
      <c r="B6013" s="44"/>
      <c r="C6013" s="49"/>
    </row>
    <row r="6014" spans="2:3" x14ac:dyDescent="0.25">
      <c r="B6014" s="44"/>
      <c r="C6014" s="49"/>
    </row>
    <row r="6015" spans="2:3" x14ac:dyDescent="0.25">
      <c r="B6015" s="44"/>
      <c r="C6015" s="49"/>
    </row>
    <row r="6016" spans="2:3" x14ac:dyDescent="0.25">
      <c r="B6016" s="44"/>
      <c r="C6016" s="49"/>
    </row>
    <row r="6017" spans="2:3" x14ac:dyDescent="0.25">
      <c r="B6017" s="44"/>
      <c r="C6017" s="49"/>
    </row>
    <row r="6018" spans="2:3" x14ac:dyDescent="0.25">
      <c r="B6018" s="44"/>
      <c r="C6018" s="49"/>
    </row>
    <row r="6019" spans="2:3" x14ac:dyDescent="0.25">
      <c r="B6019" s="44"/>
      <c r="C6019" s="49"/>
    </row>
    <row r="6020" spans="2:3" x14ac:dyDescent="0.25">
      <c r="B6020" s="44"/>
      <c r="C6020" s="49"/>
    </row>
    <row r="6021" spans="2:3" x14ac:dyDescent="0.25">
      <c r="B6021" s="44"/>
      <c r="C6021" s="49"/>
    </row>
    <row r="6022" spans="2:3" x14ac:dyDescent="0.25">
      <c r="B6022" s="44"/>
      <c r="C6022" s="49"/>
    </row>
    <row r="6023" spans="2:3" x14ac:dyDescent="0.25">
      <c r="B6023" s="44"/>
      <c r="C6023" s="49"/>
    </row>
    <row r="6024" spans="2:3" x14ac:dyDescent="0.25">
      <c r="B6024" s="44"/>
      <c r="C6024" s="49"/>
    </row>
    <row r="6025" spans="2:3" x14ac:dyDescent="0.25">
      <c r="B6025" s="44"/>
      <c r="C6025" s="49"/>
    </row>
    <row r="6026" spans="2:3" x14ac:dyDescent="0.25">
      <c r="B6026" s="44"/>
      <c r="C6026" s="49"/>
    </row>
    <row r="6027" spans="2:3" x14ac:dyDescent="0.25">
      <c r="B6027" s="44"/>
      <c r="C6027" s="49"/>
    </row>
    <row r="6028" spans="2:3" x14ac:dyDescent="0.25">
      <c r="B6028" s="44"/>
      <c r="C6028" s="49"/>
    </row>
    <row r="6029" spans="2:3" x14ac:dyDescent="0.25">
      <c r="B6029" s="44"/>
      <c r="C6029" s="49"/>
    </row>
    <row r="6030" spans="2:3" x14ac:dyDescent="0.25">
      <c r="B6030" s="44"/>
      <c r="C6030" s="49"/>
    </row>
    <row r="6031" spans="2:3" x14ac:dyDescent="0.25">
      <c r="B6031" s="44"/>
      <c r="C6031" s="49"/>
    </row>
    <row r="6032" spans="2:3" x14ac:dyDescent="0.25">
      <c r="B6032" s="44"/>
      <c r="C6032" s="49"/>
    </row>
    <row r="6033" spans="2:3" x14ac:dyDescent="0.25">
      <c r="B6033" s="44"/>
      <c r="C6033" s="49"/>
    </row>
    <row r="6034" spans="2:3" x14ac:dyDescent="0.25">
      <c r="B6034" s="44"/>
      <c r="C6034" s="49"/>
    </row>
    <row r="6035" spans="2:3" x14ac:dyDescent="0.25">
      <c r="B6035" s="44"/>
      <c r="C6035" s="49"/>
    </row>
    <row r="6036" spans="2:3" x14ac:dyDescent="0.25">
      <c r="B6036" s="44"/>
      <c r="C6036" s="49"/>
    </row>
    <row r="6037" spans="2:3" x14ac:dyDescent="0.25">
      <c r="B6037" s="44"/>
      <c r="C6037" s="49"/>
    </row>
    <row r="6038" spans="2:3" x14ac:dyDescent="0.25">
      <c r="B6038" s="44"/>
      <c r="C6038" s="49"/>
    </row>
    <row r="6039" spans="2:3" x14ac:dyDescent="0.25">
      <c r="B6039" s="44"/>
      <c r="C6039" s="49"/>
    </row>
    <row r="6040" spans="2:3" x14ac:dyDescent="0.25">
      <c r="B6040" s="44"/>
      <c r="C6040" s="49"/>
    </row>
    <row r="6041" spans="2:3" x14ac:dyDescent="0.25">
      <c r="B6041" s="44"/>
      <c r="C6041" s="49"/>
    </row>
    <row r="6042" spans="2:3" x14ac:dyDescent="0.25">
      <c r="B6042" s="44"/>
      <c r="C6042" s="49"/>
    </row>
    <row r="6043" spans="2:3" x14ac:dyDescent="0.25">
      <c r="B6043" s="44"/>
      <c r="C6043" s="49"/>
    </row>
    <row r="6044" spans="2:3" x14ac:dyDescent="0.25">
      <c r="B6044" s="44"/>
      <c r="C6044" s="49"/>
    </row>
    <row r="6045" spans="2:3" x14ac:dyDescent="0.25">
      <c r="B6045" s="44"/>
      <c r="C6045" s="49"/>
    </row>
    <row r="6046" spans="2:3" x14ac:dyDescent="0.25">
      <c r="B6046" s="44"/>
      <c r="C6046" s="49"/>
    </row>
    <row r="6047" spans="2:3" x14ac:dyDescent="0.25">
      <c r="B6047" s="44"/>
      <c r="C6047" s="49"/>
    </row>
    <row r="6048" spans="2:3" x14ac:dyDescent="0.25">
      <c r="B6048" s="44"/>
      <c r="C6048" s="49"/>
    </row>
    <row r="6049" spans="2:3" x14ac:dyDescent="0.25">
      <c r="B6049" s="44"/>
      <c r="C6049" s="49"/>
    </row>
    <row r="6050" spans="2:3" x14ac:dyDescent="0.25">
      <c r="B6050" s="44"/>
      <c r="C6050" s="49"/>
    </row>
    <row r="6051" spans="2:3" x14ac:dyDescent="0.25">
      <c r="B6051" s="44"/>
      <c r="C6051" s="49"/>
    </row>
    <row r="6052" spans="2:3" x14ac:dyDescent="0.25">
      <c r="B6052" s="44"/>
      <c r="C6052" s="49"/>
    </row>
    <row r="6053" spans="2:3" x14ac:dyDescent="0.25">
      <c r="B6053" s="44"/>
      <c r="C6053" s="49"/>
    </row>
    <row r="6054" spans="2:3" x14ac:dyDescent="0.25">
      <c r="B6054" s="44"/>
      <c r="C6054" s="49"/>
    </row>
    <row r="6055" spans="2:3" x14ac:dyDescent="0.25">
      <c r="B6055" s="44"/>
      <c r="C6055" s="49"/>
    </row>
    <row r="6056" spans="2:3" x14ac:dyDescent="0.25">
      <c r="B6056" s="44"/>
      <c r="C6056" s="49"/>
    </row>
    <row r="6057" spans="2:3" x14ac:dyDescent="0.25">
      <c r="B6057" s="44"/>
      <c r="C6057" s="49"/>
    </row>
    <row r="6058" spans="2:3" x14ac:dyDescent="0.25">
      <c r="B6058" s="44"/>
      <c r="C6058" s="49"/>
    </row>
    <row r="6059" spans="2:3" x14ac:dyDescent="0.25">
      <c r="B6059" s="44"/>
      <c r="C6059" s="49"/>
    </row>
    <row r="6060" spans="2:3" x14ac:dyDescent="0.25">
      <c r="B6060" s="44"/>
      <c r="C6060" s="49"/>
    </row>
    <row r="6061" spans="2:3" x14ac:dyDescent="0.25">
      <c r="B6061" s="44"/>
      <c r="C6061" s="49"/>
    </row>
    <row r="6062" spans="2:3" x14ac:dyDescent="0.25">
      <c r="B6062" s="44"/>
      <c r="C6062" s="49"/>
    </row>
    <row r="6063" spans="2:3" x14ac:dyDescent="0.25">
      <c r="B6063" s="44"/>
      <c r="C6063" s="49"/>
    </row>
    <row r="6064" spans="2:3" x14ac:dyDescent="0.25">
      <c r="B6064" s="44"/>
      <c r="C6064" s="49"/>
    </row>
    <row r="6065" spans="2:3" x14ac:dyDescent="0.25">
      <c r="B6065" s="44"/>
      <c r="C6065" s="49"/>
    </row>
    <row r="6066" spans="2:3" x14ac:dyDescent="0.25">
      <c r="B6066" s="44"/>
      <c r="C6066" s="49"/>
    </row>
    <row r="6067" spans="2:3" x14ac:dyDescent="0.25">
      <c r="B6067" s="44"/>
      <c r="C6067" s="49"/>
    </row>
    <row r="6068" spans="2:3" x14ac:dyDescent="0.25">
      <c r="B6068" s="44"/>
      <c r="C6068" s="49"/>
    </row>
    <row r="6069" spans="2:3" x14ac:dyDescent="0.25">
      <c r="B6069" s="44"/>
      <c r="C6069" s="49"/>
    </row>
    <row r="6070" spans="2:3" x14ac:dyDescent="0.25">
      <c r="B6070" s="44"/>
      <c r="C6070" s="49"/>
    </row>
    <row r="6071" spans="2:3" x14ac:dyDescent="0.25">
      <c r="B6071" s="44"/>
      <c r="C6071" s="49"/>
    </row>
    <row r="6072" spans="2:3" x14ac:dyDescent="0.25">
      <c r="B6072" s="44"/>
      <c r="C6072" s="49"/>
    </row>
    <row r="6073" spans="2:3" x14ac:dyDescent="0.25">
      <c r="B6073" s="44"/>
      <c r="C6073" s="49"/>
    </row>
    <row r="6074" spans="2:3" x14ac:dyDescent="0.25">
      <c r="B6074" s="44"/>
      <c r="C6074" s="49"/>
    </row>
    <row r="6075" spans="2:3" x14ac:dyDescent="0.25">
      <c r="B6075" s="44"/>
      <c r="C6075" s="49"/>
    </row>
    <row r="6076" spans="2:3" x14ac:dyDescent="0.25">
      <c r="B6076" s="44"/>
      <c r="C6076" s="49"/>
    </row>
    <row r="6077" spans="2:3" x14ac:dyDescent="0.25">
      <c r="B6077" s="44"/>
      <c r="C6077" s="49"/>
    </row>
    <row r="6078" spans="2:3" x14ac:dyDescent="0.25">
      <c r="B6078" s="44"/>
      <c r="C6078" s="49"/>
    </row>
    <row r="6079" spans="2:3" x14ac:dyDescent="0.25">
      <c r="B6079" s="44"/>
      <c r="C6079" s="49"/>
    </row>
    <row r="6080" spans="2:3" x14ac:dyDescent="0.25">
      <c r="B6080" s="44"/>
      <c r="C6080" s="49"/>
    </row>
    <row r="6081" spans="2:3" x14ac:dyDescent="0.25">
      <c r="B6081" s="44"/>
      <c r="C6081" s="49"/>
    </row>
    <row r="6082" spans="2:3" x14ac:dyDescent="0.25">
      <c r="B6082" s="44"/>
      <c r="C6082" s="49"/>
    </row>
    <row r="6083" spans="2:3" x14ac:dyDescent="0.25">
      <c r="B6083" s="44"/>
      <c r="C6083" s="49"/>
    </row>
    <row r="6084" spans="2:3" x14ac:dyDescent="0.25">
      <c r="B6084" s="44"/>
      <c r="C6084" s="49"/>
    </row>
    <row r="6085" spans="2:3" x14ac:dyDescent="0.25">
      <c r="B6085" s="44"/>
      <c r="C6085" s="49"/>
    </row>
    <row r="6086" spans="2:3" x14ac:dyDescent="0.25">
      <c r="B6086" s="44"/>
      <c r="C6086" s="49"/>
    </row>
    <row r="6087" spans="2:3" x14ac:dyDescent="0.25">
      <c r="B6087" s="44"/>
      <c r="C6087" s="49"/>
    </row>
    <row r="6088" spans="2:3" x14ac:dyDescent="0.25">
      <c r="B6088" s="44"/>
      <c r="C6088" s="49"/>
    </row>
    <row r="6089" spans="2:3" x14ac:dyDescent="0.25">
      <c r="B6089" s="44"/>
      <c r="C6089" s="49"/>
    </row>
    <row r="6090" spans="2:3" x14ac:dyDescent="0.25">
      <c r="B6090" s="44"/>
      <c r="C6090" s="49"/>
    </row>
    <row r="6091" spans="2:3" x14ac:dyDescent="0.25">
      <c r="B6091" s="44"/>
      <c r="C6091" s="49"/>
    </row>
    <row r="6092" spans="2:3" x14ac:dyDescent="0.25">
      <c r="B6092" s="44"/>
      <c r="C6092" s="49"/>
    </row>
    <row r="6093" spans="2:3" x14ac:dyDescent="0.25">
      <c r="B6093" s="44"/>
      <c r="C6093" s="49"/>
    </row>
    <row r="6094" spans="2:3" x14ac:dyDescent="0.25">
      <c r="B6094" s="44"/>
      <c r="C6094" s="49"/>
    </row>
    <row r="6095" spans="2:3" x14ac:dyDescent="0.25">
      <c r="B6095" s="44"/>
      <c r="C6095" s="49"/>
    </row>
    <row r="6096" spans="2:3" x14ac:dyDescent="0.25">
      <c r="B6096" s="44"/>
      <c r="C6096" s="49"/>
    </row>
    <row r="6097" spans="2:3" x14ac:dyDescent="0.25">
      <c r="B6097" s="44"/>
      <c r="C6097" s="49"/>
    </row>
    <row r="6098" spans="2:3" x14ac:dyDescent="0.25">
      <c r="B6098" s="44"/>
      <c r="C6098" s="49"/>
    </row>
    <row r="6099" spans="2:3" x14ac:dyDescent="0.25">
      <c r="B6099" s="44"/>
      <c r="C6099" s="49"/>
    </row>
    <row r="6100" spans="2:3" x14ac:dyDescent="0.25">
      <c r="B6100" s="44"/>
      <c r="C6100" s="49"/>
    </row>
    <row r="6101" spans="2:3" x14ac:dyDescent="0.25">
      <c r="B6101" s="44"/>
      <c r="C6101" s="49"/>
    </row>
    <row r="6102" spans="2:3" x14ac:dyDescent="0.25">
      <c r="B6102" s="44"/>
      <c r="C6102" s="49"/>
    </row>
    <row r="6103" spans="2:3" x14ac:dyDescent="0.25">
      <c r="B6103" s="44"/>
      <c r="C6103" s="49"/>
    </row>
    <row r="6104" spans="2:3" x14ac:dyDescent="0.25">
      <c r="B6104" s="44"/>
      <c r="C6104" s="49"/>
    </row>
    <row r="6105" spans="2:3" x14ac:dyDescent="0.25">
      <c r="B6105" s="44"/>
      <c r="C6105" s="49"/>
    </row>
    <row r="6106" spans="2:3" x14ac:dyDescent="0.25">
      <c r="B6106" s="44"/>
      <c r="C6106" s="49"/>
    </row>
    <row r="6107" spans="2:3" x14ac:dyDescent="0.25">
      <c r="B6107" s="44"/>
      <c r="C6107" s="49"/>
    </row>
    <row r="6108" spans="2:3" x14ac:dyDescent="0.25">
      <c r="B6108" s="44"/>
      <c r="C6108" s="49"/>
    </row>
    <row r="6109" spans="2:3" x14ac:dyDescent="0.25">
      <c r="B6109" s="44"/>
      <c r="C6109" s="49"/>
    </row>
    <row r="6110" spans="2:3" x14ac:dyDescent="0.25">
      <c r="B6110" s="44"/>
      <c r="C6110" s="49"/>
    </row>
    <row r="6111" spans="2:3" x14ac:dyDescent="0.25">
      <c r="B6111" s="44"/>
      <c r="C6111" s="49"/>
    </row>
    <row r="6112" spans="2:3" x14ac:dyDescent="0.25">
      <c r="B6112" s="44"/>
      <c r="C6112" s="49"/>
    </row>
    <row r="6113" spans="2:3" x14ac:dyDescent="0.25">
      <c r="B6113" s="44"/>
      <c r="C6113" s="49"/>
    </row>
    <row r="6114" spans="2:3" x14ac:dyDescent="0.25">
      <c r="B6114" s="44"/>
      <c r="C6114" s="49"/>
    </row>
    <row r="6115" spans="2:3" x14ac:dyDescent="0.25">
      <c r="B6115" s="44"/>
      <c r="C6115" s="49"/>
    </row>
    <row r="6116" spans="2:3" x14ac:dyDescent="0.25">
      <c r="B6116" s="44"/>
      <c r="C6116" s="49"/>
    </row>
    <row r="6117" spans="2:3" x14ac:dyDescent="0.25">
      <c r="B6117" s="44"/>
      <c r="C6117" s="49"/>
    </row>
  </sheetData>
  <autoFilter ref="A8:C5639">
    <sortState ref="A9:C56834">
      <sortCondition ref="A8:A56834"/>
    </sortState>
  </autoFilter>
  <sortState ref="A56407:C56754">
    <sortCondition descending="1" ref="C56407:C56754"/>
  </sortState>
  <mergeCells count="5">
    <mergeCell ref="A3:C3"/>
    <mergeCell ref="A2:C2"/>
    <mergeCell ref="A4:C4"/>
    <mergeCell ref="A1:C1"/>
    <mergeCell ref="B6:C6"/>
  </mergeCells>
  <printOptions horizontalCentered="1"/>
  <pageMargins left="0.11811023622047245" right="0.11811023622047245" top="0.23622047244094491" bottom="0.23622047244094491" header="0.11811023622047245" footer="0.15748031496062992"/>
  <pageSetup paperSize="187" scale="86" fitToHeight="1000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balanzas check mueble</vt:lpstr>
      <vt:lpstr>balanza check inmueble</vt:lpstr>
      <vt:lpstr>RBM</vt:lpstr>
      <vt:lpstr>RBM!Área_de_impresión</vt:lpstr>
      <vt:lpstr>RBM!Títulos_a_imprimir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DGCG</dc:creator>
  <cp:lastModifiedBy>José Luis Dario Gutiérrez Tavares</cp:lastModifiedBy>
  <cp:lastPrinted>2017-07-14T16:44:46Z</cp:lastPrinted>
  <dcterms:created xsi:type="dcterms:W3CDTF">2015-07-02T15:08:11Z</dcterms:created>
  <dcterms:modified xsi:type="dcterms:W3CDTF">2017-07-14T16:44:48Z</dcterms:modified>
</cp:coreProperties>
</file>